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Y:\TC\LDW\LDW_SC\Outfalls\OutfallInventory2020\"/>
    </mc:Choice>
  </mc:AlternateContent>
  <xr:revisionPtr revIDLastSave="0" documentId="13_ncr:1_{AE257DEF-1B6E-4C10-A5F6-6324FA1082B9}" xr6:coauthVersionLast="47" xr6:coauthVersionMax="47" xr10:uidLastSave="{00000000-0000-0000-0000-000000000000}"/>
  <bookViews>
    <workbookView xWindow="25017" yWindow="-118" windowWidth="25370" windowHeight="13929" tabRatio="718" xr2:uid="{00000000-000D-0000-FFFF-FFFF00000000}"/>
  </bookViews>
  <sheets>
    <sheet name="1-Active Outfalls" sheetId="21" r:id="rId1"/>
    <sheet name="2-Permits" sheetId="30" r:id="rId2"/>
    <sheet name="1-Active Outfalls (Transposed)" sheetId="35" r:id="rId3"/>
    <sheet name="2-Permits (Transposed)" sheetId="33" r:id="rId4"/>
    <sheet name="3-Sed Data (NOT UPDATED)" sheetId="24" r:id="rId5"/>
    <sheet name="4-SW&amp;Solids Data (Not Updated)" sheetId="27" r:id="rId6"/>
    <sheet name="5-Inactive Outfalls" sheetId="31" r:id="rId7"/>
    <sheet name="6-Historical Info" sheetId="15" r:id="rId8"/>
  </sheets>
  <definedNames>
    <definedName name="_xlnm._FilterDatabase" localSheetId="0" hidden="1">'1-Active Outfalls'!$C$1:$C$151</definedName>
    <definedName name="_xlnm._FilterDatabase" localSheetId="1" hidden="1">'2-Permits'!#REF!</definedName>
    <definedName name="_xlnm._FilterDatabase" localSheetId="5" hidden="1">'4-SW&amp;Solids Data (Not Updated)'!$M$1:$M$286</definedName>
    <definedName name="_xlnm._FilterDatabase" localSheetId="6" hidden="1">'5-Inactive Outfalls'!$C$1:$C$146</definedName>
    <definedName name="_xlnm._FilterDatabase" localSheetId="7" hidden="1">'6-Historical Info'!$A$1:$A$288</definedName>
    <definedName name="_xlnm.Print_Area" localSheetId="0">'1-Active Outfalls'!$A$1:$S$151</definedName>
    <definedName name="_xlnm.Print_Titles" localSheetId="0">'1-Active Outfalls'!$1:$1</definedName>
    <definedName name="_xlnm.Print_Titles" localSheetId="1">'2-Permits'!$A:$C,'2-Permits'!$1:$1</definedName>
    <definedName name="_xlnm.Print_Titles" localSheetId="7">'6-Historical Info'!$1:$1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3" i="33" l="1"/>
  <c r="BJ12" i="35"/>
  <c r="M37" i="30" l="1"/>
  <c r="L62" i="21" l="1"/>
</calcChain>
</file>

<file path=xl/sharedStrings.xml><?xml version="1.0" encoding="utf-8"?>
<sst xmlns="http://schemas.openxmlformats.org/spreadsheetml/2006/main" count="22757" uniqueCount="4246">
  <si>
    <t>Permittee</t>
  </si>
  <si>
    <t>NA</t>
  </si>
  <si>
    <t>Seattle Boiler Works to Slip 4</t>
  </si>
  <si>
    <t>Private SD</t>
  </si>
  <si>
    <t>PVC</t>
  </si>
  <si>
    <t>Active</t>
  </si>
  <si>
    <t>7400 8th Avenue S</t>
  </si>
  <si>
    <t>Inactive</t>
  </si>
  <si>
    <t>None</t>
  </si>
  <si>
    <t>50 feet</t>
  </si>
  <si>
    <t>Slip 4</t>
  </si>
  <si>
    <t>8-inch</t>
  </si>
  <si>
    <t>SG24</t>
  </si>
  <si>
    <t>DP3</t>
  </si>
  <si>
    <t>72 feet</t>
  </si>
  <si>
    <t>82 feet</t>
  </si>
  <si>
    <t>DP5</t>
  </si>
  <si>
    <t>62 feet</t>
  </si>
  <si>
    <t>157E</t>
  </si>
  <si>
    <t>City of Seattle</t>
  </si>
  <si>
    <t>72-inch</t>
  </si>
  <si>
    <t>Steel</t>
  </si>
  <si>
    <t>WSDOT</t>
  </si>
  <si>
    <t>ROW</t>
  </si>
  <si>
    <t>100 feet</t>
  </si>
  <si>
    <t>SG01</t>
  </si>
  <si>
    <t>22 feet</t>
  </si>
  <si>
    <t>CMP</t>
  </si>
  <si>
    <t>25 feet</t>
  </si>
  <si>
    <t>NBF SD</t>
  </si>
  <si>
    <t>Unknown</t>
  </si>
  <si>
    <t>24-inch</t>
  </si>
  <si>
    <t>Concrete</t>
  </si>
  <si>
    <t>39 feet</t>
  </si>
  <si>
    <t>BBP</t>
  </si>
  <si>
    <t>BEHP</t>
  </si>
  <si>
    <t>159E</t>
  </si>
  <si>
    <t>KCIA SD#3/PS44 EOF</t>
  </si>
  <si>
    <t>60-inch</t>
  </si>
  <si>
    <t>WAR000226</t>
  </si>
  <si>
    <t>WAR000343</t>
  </si>
  <si>
    <t>7700 East Marginal Way S</t>
  </si>
  <si>
    <t>The Boeing Company</t>
  </si>
  <si>
    <t xml:space="preserve">325W  </t>
  </si>
  <si>
    <t xml:space="preserve">326W  </t>
  </si>
  <si>
    <t xml:space="preserve">324W  </t>
  </si>
  <si>
    <t xml:space="preserve">327W  </t>
  </si>
  <si>
    <t xml:space="preserve">328W  </t>
  </si>
  <si>
    <t xml:space="preserve">329W  </t>
  </si>
  <si>
    <t xml:space="preserve">330W  </t>
  </si>
  <si>
    <t>Glacier Bay</t>
  </si>
  <si>
    <t xml:space="preserve">Private SD  </t>
  </si>
  <si>
    <t>5600 W Marginal Way SW Seattle LLC</t>
  </si>
  <si>
    <t xml:space="preserve">Alaska Marine Lines  </t>
  </si>
  <si>
    <t xml:space="preserve">Glacier Northwest  </t>
  </si>
  <si>
    <t>Lafarge 003</t>
  </si>
  <si>
    <t>Lafarge 004</t>
  </si>
  <si>
    <t>Lafarge 005</t>
  </si>
  <si>
    <t>316W, Lafarge 001</t>
  </si>
  <si>
    <t>317W, Lafarge 002</t>
  </si>
  <si>
    <t xml:space="preserve">318W  </t>
  </si>
  <si>
    <t xml:space="preserve">319W  </t>
  </si>
  <si>
    <t xml:space="preserve">320W  </t>
  </si>
  <si>
    <t>Kellogg Island to Lafarge</t>
  </si>
  <si>
    <t xml:space="preserve"> Private SD</t>
  </si>
  <si>
    <t>Abandoned</t>
  </si>
  <si>
    <t xml:space="preserve">355W  </t>
  </si>
  <si>
    <t xml:space="preserve">356W </t>
  </si>
  <si>
    <t>357W</t>
  </si>
  <si>
    <t xml:space="preserve">358W  </t>
  </si>
  <si>
    <t xml:space="preserve">359W  </t>
  </si>
  <si>
    <t xml:space="preserve">360W  </t>
  </si>
  <si>
    <t xml:space="preserve">361W  </t>
  </si>
  <si>
    <t xml:space="preserve">362W  </t>
  </si>
  <si>
    <t>7th Avenue S SD</t>
  </si>
  <si>
    <t>Riverside Drive</t>
  </si>
  <si>
    <t xml:space="preserve"> Private SD  </t>
  </si>
  <si>
    <t xml:space="preserve">Concrete </t>
  </si>
  <si>
    <t xml:space="preserve">Wood  </t>
  </si>
  <si>
    <t>Port of Seattle</t>
  </si>
  <si>
    <t>146E</t>
  </si>
  <si>
    <t>145E</t>
  </si>
  <si>
    <t>148E</t>
  </si>
  <si>
    <t xml:space="preserve">S Myrtle St SD </t>
  </si>
  <si>
    <t>S Garden St SD</t>
  </si>
  <si>
    <t>0001800091</t>
  </si>
  <si>
    <t xml:space="preserve">Aluminum  </t>
  </si>
  <si>
    <t xml:space="preserve">Clay  </t>
  </si>
  <si>
    <t xml:space="preserve">Shalmar Group  </t>
  </si>
  <si>
    <t xml:space="preserve">113E  </t>
  </si>
  <si>
    <t xml:space="preserve">115E  </t>
  </si>
  <si>
    <t xml:space="preserve"> 118E  </t>
  </si>
  <si>
    <t xml:space="preserve">117E  </t>
  </si>
  <si>
    <t>Slip 1</t>
  </si>
  <si>
    <t>Federal Center South</t>
  </si>
  <si>
    <t xml:space="preserve">135E </t>
  </si>
  <si>
    <t xml:space="preserve"> 133E</t>
  </si>
  <si>
    <t xml:space="preserve"> 136E  </t>
  </si>
  <si>
    <t xml:space="preserve">137E  </t>
  </si>
  <si>
    <t xml:space="preserve"> 140E  </t>
  </si>
  <si>
    <t xml:space="preserve">138E </t>
  </si>
  <si>
    <t>Slip 2 to Slip 3</t>
  </si>
  <si>
    <t>Steel gate</t>
  </si>
  <si>
    <t xml:space="preserve">Glacier Northwest   </t>
  </si>
  <si>
    <t>Siphon-West CSO</t>
  </si>
  <si>
    <t xml:space="preserve"> 301W  </t>
  </si>
  <si>
    <t xml:space="preserve"> 302W  </t>
  </si>
  <si>
    <t>303W</t>
  </si>
  <si>
    <t xml:space="preserve"> 304W  </t>
  </si>
  <si>
    <t xml:space="preserve">306W  </t>
  </si>
  <si>
    <t xml:space="preserve">307W  </t>
  </si>
  <si>
    <t xml:space="preserve">308W  </t>
  </si>
  <si>
    <t xml:space="preserve">309W  </t>
  </si>
  <si>
    <t xml:space="preserve">311W  </t>
  </si>
  <si>
    <t xml:space="preserve">313W  </t>
  </si>
  <si>
    <t xml:space="preserve">312W  </t>
  </si>
  <si>
    <t xml:space="preserve">314W  </t>
  </si>
  <si>
    <t xml:space="preserve">315W  </t>
  </si>
  <si>
    <t>SW Idaho Street SD</t>
  </si>
  <si>
    <t>Spokane St to Kellogg Island</t>
  </si>
  <si>
    <t>Creek</t>
  </si>
  <si>
    <t>CPE</t>
  </si>
  <si>
    <t xml:space="preserve">Steel </t>
  </si>
  <si>
    <t>Herring's House Park</t>
  </si>
  <si>
    <t>Not an Outfall</t>
  </si>
  <si>
    <t>Port SD</t>
  </si>
  <si>
    <t xml:space="preserve">341W </t>
  </si>
  <si>
    <t>Highland Park Way SW SD</t>
  </si>
  <si>
    <t>Terminal 115</t>
  </si>
  <si>
    <t>Composite</t>
  </si>
  <si>
    <t xml:space="preserve">Concrete-lined DI </t>
  </si>
  <si>
    <t>WAR001365</t>
  </si>
  <si>
    <t>WAG503378</t>
  </si>
  <si>
    <t>Alaska Marine Lines Seattle Terminal</t>
  </si>
  <si>
    <t>5902 West Marginal Way SW</t>
  </si>
  <si>
    <t>WAG503337</t>
  </si>
  <si>
    <t>Cadman Seattle</t>
  </si>
  <si>
    <t>WA0002232</t>
  </si>
  <si>
    <t>WAR000033</t>
  </si>
  <si>
    <t>Lafarge Corporation</t>
  </si>
  <si>
    <t>The Chemithon Corp</t>
  </si>
  <si>
    <t>Lafarge</t>
  </si>
  <si>
    <t>5400 West Marginal Way SW</t>
  </si>
  <si>
    <t>5430 West Marginal Way SW</t>
  </si>
  <si>
    <t>Chemithon Corp</t>
  </si>
  <si>
    <t>Seattle Boilerworks Inc Myrtle St</t>
  </si>
  <si>
    <t>WAR010447 (General Biodiesel Seattle)</t>
  </si>
  <si>
    <t>Glacier Northwest Inc</t>
  </si>
  <si>
    <t>2100A</t>
  </si>
  <si>
    <t>WAR002142</t>
  </si>
  <si>
    <t>Industrial SW GP</t>
  </si>
  <si>
    <t>WAR000763</t>
  </si>
  <si>
    <t>500 S Portland Street</t>
  </si>
  <si>
    <t>WAR010782</t>
  </si>
  <si>
    <t>S River Street SD</t>
  </si>
  <si>
    <t>222E, 004</t>
  </si>
  <si>
    <t>Jorgensen Forge</t>
  </si>
  <si>
    <t>WAR003231</t>
  </si>
  <si>
    <t>Jorgensen Forge Corp</t>
  </si>
  <si>
    <t>Machinists Inc</t>
  </si>
  <si>
    <t>Machinists Inc 5th Ave</t>
  </si>
  <si>
    <t>WAR000264</t>
  </si>
  <si>
    <t>2-inch</t>
  </si>
  <si>
    <t>12-inch</t>
  </si>
  <si>
    <t>4-inch</t>
  </si>
  <si>
    <t>18-inch</t>
  </si>
  <si>
    <t>Puget Sound Coatings Machinists Inc</t>
  </si>
  <si>
    <t>Yes</t>
  </si>
  <si>
    <t>No</t>
  </si>
  <si>
    <t>WAR000737</t>
  </si>
  <si>
    <t>South Recycle &amp; Disposal Station</t>
  </si>
  <si>
    <t>WAR000139</t>
  </si>
  <si>
    <t>Alaskan Copper Works</t>
  </si>
  <si>
    <t>WAR000056</t>
  </si>
  <si>
    <t>CertainTeed Gypsum Manufacturing</t>
  </si>
  <si>
    <t>WAR010447</t>
  </si>
  <si>
    <t>General Biodiesel Seattle</t>
  </si>
  <si>
    <t>WAR001949</t>
  </si>
  <si>
    <t>1421 S 93rd Street</t>
  </si>
  <si>
    <t>WAR011078</t>
  </si>
  <si>
    <t>D5</t>
  </si>
  <si>
    <t>WAR002208</t>
  </si>
  <si>
    <t>500 S Myrtle Street</t>
  </si>
  <si>
    <t>Outfall A</t>
  </si>
  <si>
    <t>WAR000650</t>
  </si>
  <si>
    <t>Selland Auto Transport</t>
  </si>
  <si>
    <t>615 S 96th Street</t>
  </si>
  <si>
    <t>WAR011741</t>
  </si>
  <si>
    <t>525 S Chicago Street</t>
  </si>
  <si>
    <t>WAR011723</t>
  </si>
  <si>
    <t>151 S Michigan Street</t>
  </si>
  <si>
    <t>Springs Printing Inc Michigan</t>
  </si>
  <si>
    <t>WAR002341</t>
  </si>
  <si>
    <t>General Recycling of Washington LLC</t>
  </si>
  <si>
    <t>129E</t>
  </si>
  <si>
    <t>130E</t>
  </si>
  <si>
    <t>128E</t>
  </si>
  <si>
    <t>St Gobain-Glacier NW</t>
  </si>
  <si>
    <t>375W</t>
  </si>
  <si>
    <t>S 96th Street SD</t>
  </si>
  <si>
    <t xml:space="preserve">72-inch </t>
  </si>
  <si>
    <t>377W</t>
  </si>
  <si>
    <t>Hamm Creek</t>
  </si>
  <si>
    <t>Restoration Areas</t>
  </si>
  <si>
    <t>347W</t>
  </si>
  <si>
    <t>1st Avenue S SD</t>
  </si>
  <si>
    <t>106E</t>
  </si>
  <si>
    <t>36-inch</t>
  </si>
  <si>
    <t>Duwamish/Diagonal</t>
  </si>
  <si>
    <t>Norfolk CSO/SD</t>
  </si>
  <si>
    <t>Ryan Way SD</t>
  </si>
  <si>
    <t>48-inch</t>
  </si>
  <si>
    <t>Boeing Isaacson/Central KCIA</t>
  </si>
  <si>
    <t>354W, DI</t>
  </si>
  <si>
    <t>6-inch</t>
  </si>
  <si>
    <t>Trotsky Inlet</t>
  </si>
  <si>
    <t>WAR125005</t>
  </si>
  <si>
    <t>MacDonald Miller Facility Solutions</t>
  </si>
  <si>
    <t>MacDonald Miller Facility Solutions Fab Shop</t>
  </si>
  <si>
    <t>3701 S Norfolk Street</t>
  </si>
  <si>
    <t>WAR011326</t>
  </si>
  <si>
    <t>ESI MGT</t>
  </si>
  <si>
    <t>WAR002641</t>
  </si>
  <si>
    <t>Emerald Services Inc</t>
  </si>
  <si>
    <t>WAR009970</t>
  </si>
  <si>
    <t>2501 S Plum Street</t>
  </si>
  <si>
    <t>32-inch</t>
  </si>
  <si>
    <t>WAR000434</t>
  </si>
  <si>
    <t>KCIA SD#1</t>
  </si>
  <si>
    <t>Riveted steel</t>
  </si>
  <si>
    <t>Slip 6</t>
  </si>
  <si>
    <t>King County Int Airport</t>
  </si>
  <si>
    <t>WAR000474</t>
  </si>
  <si>
    <t>Fog Tite Inc</t>
  </si>
  <si>
    <t>WAR124991</t>
  </si>
  <si>
    <t>WAR000582</t>
  </si>
  <si>
    <t>Waste Management of Seattle 1st Ave</t>
  </si>
  <si>
    <t>S Nevada SD</t>
  </si>
  <si>
    <t>WAR010569</t>
  </si>
  <si>
    <t>ConGlobal Industries</t>
  </si>
  <si>
    <t>WAR000930</t>
  </si>
  <si>
    <t>copper, zinc</t>
  </si>
  <si>
    <t>zinc</t>
  </si>
  <si>
    <t>WAR011560</t>
  </si>
  <si>
    <t>233E</t>
  </si>
  <si>
    <t>231E</t>
  </si>
  <si>
    <t>WAR000154</t>
  </si>
  <si>
    <t>Ace Galvanizing Inc 96th</t>
  </si>
  <si>
    <t>Dawn Foods SD</t>
  </si>
  <si>
    <t>WAR000607</t>
  </si>
  <si>
    <t>Galvin Flying Services Inc</t>
  </si>
  <si>
    <t>30-inch</t>
  </si>
  <si>
    <t>WAR125002</t>
  </si>
  <si>
    <t>Seattle Iron &amp; Metals Corp Truck Parking</t>
  </si>
  <si>
    <t>WAR001155</t>
  </si>
  <si>
    <t>Union Pacific Railroad Co Dawson St</t>
  </si>
  <si>
    <t>WAG503191</t>
  </si>
  <si>
    <t>WAG030091</t>
  </si>
  <si>
    <t>Boatyard GP</t>
  </si>
  <si>
    <t>Delta Marine Industries Inc</t>
  </si>
  <si>
    <t>353W, D2</t>
  </si>
  <si>
    <t>D3</t>
  </si>
  <si>
    <t>Boyer Towing</t>
  </si>
  <si>
    <t>WAR005598</t>
  </si>
  <si>
    <t>WAR125038</t>
  </si>
  <si>
    <t>Absolute German</t>
  </si>
  <si>
    <t>WAR000949</t>
  </si>
  <si>
    <t>Cleanscapes Inc</t>
  </si>
  <si>
    <t>Outfall B</t>
  </si>
  <si>
    <t>WAG503282</t>
  </si>
  <si>
    <t>1115 S 96th Street</t>
  </si>
  <si>
    <t>WA0031968</t>
  </si>
  <si>
    <t>Individual Permit</t>
  </si>
  <si>
    <t>601 S Myrtle Street</t>
  </si>
  <si>
    <t>SP1</t>
  </si>
  <si>
    <t>28-inch</t>
  </si>
  <si>
    <t>20-inch</t>
  </si>
  <si>
    <t>WAR000471</t>
  </si>
  <si>
    <t>132E</t>
  </si>
  <si>
    <t>Concrete with metal casing</t>
  </si>
  <si>
    <t>15-inch</t>
  </si>
  <si>
    <t>11-inch</t>
  </si>
  <si>
    <t>Mellon Trust of WA-Desimone</t>
  </si>
  <si>
    <t>0001600061</t>
  </si>
  <si>
    <t>Presumed Inactive</t>
  </si>
  <si>
    <t>Former Rhone-Poulenc</t>
  </si>
  <si>
    <t>235E</t>
  </si>
  <si>
    <t>147E</t>
  </si>
  <si>
    <t>3-inch</t>
  </si>
  <si>
    <t>Aluminum</t>
  </si>
  <si>
    <t>166E</t>
  </si>
  <si>
    <t>167E</t>
  </si>
  <si>
    <t>170E</t>
  </si>
  <si>
    <t>WAR125420</t>
  </si>
  <si>
    <t>Georgetown Brewing Co</t>
  </si>
  <si>
    <t>WAR125421</t>
  </si>
  <si>
    <t>Nelson Trucking Co 9777</t>
  </si>
  <si>
    <t>9777 Martin Luther King Jr Way S</t>
  </si>
  <si>
    <t>001</t>
  </si>
  <si>
    <t>WAR001897</t>
  </si>
  <si>
    <t>Pioneer Industries</t>
  </si>
  <si>
    <t>WAR125565</t>
  </si>
  <si>
    <t>Security Contractor Services Inc</t>
  </si>
  <si>
    <t>WAR000962</t>
  </si>
  <si>
    <t>WAR125646</t>
  </si>
  <si>
    <t>Special Asphalt Products</t>
  </si>
  <si>
    <t>Special Asphalt Products Inc</t>
  </si>
  <si>
    <t>9243 Martin Luther King Jr Way S</t>
  </si>
  <si>
    <t>WAR000617</t>
  </si>
  <si>
    <t>Standard Steel Fabricating Co Inc</t>
  </si>
  <si>
    <t>MacMillan Piper Inc Airport Way</t>
  </si>
  <si>
    <t>Lighthouse For The Blind</t>
  </si>
  <si>
    <t>WAR000444</t>
  </si>
  <si>
    <t>Skyline Electric &amp; Mfg Co Inc</t>
  </si>
  <si>
    <t>Charles H Lilly Co</t>
  </si>
  <si>
    <t>S Brighton St  SD</t>
  </si>
  <si>
    <t>Glacier Northwest East Marginal Way</t>
  </si>
  <si>
    <t>Seattle Biodiesel LLC</t>
  </si>
  <si>
    <t>Northland Services Inc Fox Ave</t>
  </si>
  <si>
    <t>Seattle Iron &amp; Metals Corp</t>
  </si>
  <si>
    <t>Seattle Iron Metals Corp</t>
  </si>
  <si>
    <t>King Cnty International Airport</t>
  </si>
  <si>
    <t>UPS Boeing Field</t>
  </si>
  <si>
    <t>Lafarge North America Inc Seattle</t>
  </si>
  <si>
    <t>Glacier Northwest Marginal Way Truck Sho</t>
  </si>
  <si>
    <t>Northland Services Inc Seattle</t>
  </si>
  <si>
    <t>Pioneer Industries Seattle</t>
  </si>
  <si>
    <t>Laidlaw</t>
  </si>
  <si>
    <t>Marine Lumber Service Inc</t>
  </si>
  <si>
    <t>Independent Metals S Kenyon St</t>
  </si>
  <si>
    <t>Industrial Automation Inc</t>
  </si>
  <si>
    <t>Puget Sound Coatings</t>
  </si>
  <si>
    <t>PSF Mechanical Inc</t>
  </si>
  <si>
    <t>352W</t>
  </si>
  <si>
    <t>Plastic</t>
  </si>
  <si>
    <t>DP-1</t>
  </si>
  <si>
    <t>WAR004605</t>
  </si>
  <si>
    <t>70 S Alaska Street</t>
  </si>
  <si>
    <t>Alaska Street Reload &amp; Recycling</t>
  </si>
  <si>
    <t>Boeing 1</t>
  </si>
  <si>
    <t>10-inch</t>
  </si>
  <si>
    <t>189E</t>
  </si>
  <si>
    <t>190E</t>
  </si>
  <si>
    <t>12-Inch</t>
  </si>
  <si>
    <t>192E</t>
  </si>
  <si>
    <t>0001600020</t>
  </si>
  <si>
    <t>IP</t>
  </si>
  <si>
    <t>Boeing 2</t>
  </si>
  <si>
    <t>Iron</t>
  </si>
  <si>
    <t>211E</t>
  </si>
  <si>
    <t>Boeing 7</t>
  </si>
  <si>
    <t xml:space="preserve">Unknown </t>
  </si>
  <si>
    <t>Boeing 5</t>
  </si>
  <si>
    <t>Boeing 4</t>
  </si>
  <si>
    <t>Boeing 3</t>
  </si>
  <si>
    <t>204E</t>
  </si>
  <si>
    <t>200E</t>
  </si>
  <si>
    <t>198E</t>
  </si>
  <si>
    <t>197E</t>
  </si>
  <si>
    <t>196E</t>
  </si>
  <si>
    <t>Boeing 6</t>
  </si>
  <si>
    <t>WAR000482</t>
  </si>
  <si>
    <t>Boeing Plant 2</t>
  </si>
  <si>
    <t>187E</t>
  </si>
  <si>
    <t>372W</t>
  </si>
  <si>
    <t>Boeing South Park</t>
  </si>
  <si>
    <t>WAR001009</t>
  </si>
  <si>
    <t>1420 S Trenton Street</t>
  </si>
  <si>
    <t>WAR004614</t>
  </si>
  <si>
    <t>Lee &amp; Eastes Tank Lines Airport Way</t>
  </si>
  <si>
    <t>Lee &amp; Eastes Tank Lines Inc</t>
  </si>
  <si>
    <t>2418 Airport Way S</t>
  </si>
  <si>
    <t>239E</t>
  </si>
  <si>
    <t>240E</t>
  </si>
  <si>
    <t>Boeing Developmental Center</t>
  </si>
  <si>
    <t>BDC-1</t>
  </si>
  <si>
    <t>244E</t>
  </si>
  <si>
    <t>Riveted CMP</t>
  </si>
  <si>
    <t>BDC-2</t>
  </si>
  <si>
    <t>BDC-3</t>
  </si>
  <si>
    <t>0003400018</t>
  </si>
  <si>
    <t>BDC-4</t>
  </si>
  <si>
    <t>WAR000146</t>
  </si>
  <si>
    <t>Boeing A &amp; M Developmental Center</t>
  </si>
  <si>
    <t>SP5</t>
  </si>
  <si>
    <t>SP2</t>
  </si>
  <si>
    <t>WAR000150</t>
  </si>
  <si>
    <t>Boeing Military Flight Center</t>
  </si>
  <si>
    <t>Boeing Thompson Site</t>
  </si>
  <si>
    <t>WAR000148</t>
  </si>
  <si>
    <t>WAR125423</t>
  </si>
  <si>
    <t>LDW-SS13</t>
  </si>
  <si>
    <t>LDW-SS2</t>
  </si>
  <si>
    <t>LDW-SS303</t>
  </si>
  <si>
    <t>S Brighton St SD</t>
  </si>
  <si>
    <t>LDW-SS42</t>
  </si>
  <si>
    <t>JHGSA-SD1-02-0010</t>
  </si>
  <si>
    <t>LDW-SS65</t>
  </si>
  <si>
    <t>LDW-SS71</t>
  </si>
  <si>
    <t>LDW-SS73</t>
  </si>
  <si>
    <t>LDW-SS2025-A</t>
  </si>
  <si>
    <t>LDW-SS2032-A</t>
  </si>
  <si>
    <t>LDW-SS83</t>
  </si>
  <si>
    <t>PCBs, grain size, TOC</t>
  </si>
  <si>
    <t>Boeing 9</t>
  </si>
  <si>
    <t>WAR001134</t>
  </si>
  <si>
    <t>365W</t>
  </si>
  <si>
    <t>South Park Marina</t>
  </si>
  <si>
    <t>WAG030045</t>
  </si>
  <si>
    <t>R001</t>
  </si>
  <si>
    <t>WAR000581</t>
  </si>
  <si>
    <t>WAR011800</t>
  </si>
  <si>
    <t>Waste Management of Seattle</t>
  </si>
  <si>
    <t>WAR011484</t>
  </si>
  <si>
    <t>Burgess Enterprises</t>
  </si>
  <si>
    <t>SG02</t>
  </si>
  <si>
    <t>36 feet</t>
  </si>
  <si>
    <t>61 feet</t>
  </si>
  <si>
    <t>30 feet</t>
  </si>
  <si>
    <t>44 feet</t>
  </si>
  <si>
    <t>51 feet</t>
  </si>
  <si>
    <t>58 feet</t>
  </si>
  <si>
    <t>96 feet</t>
  </si>
  <si>
    <t>77 feet</t>
  </si>
  <si>
    <t>34 feet</t>
  </si>
  <si>
    <t>26 feet</t>
  </si>
  <si>
    <t>41 feet</t>
  </si>
  <si>
    <t>47 feet</t>
  </si>
  <si>
    <t>32 feet</t>
  </si>
  <si>
    <t>48 feet</t>
  </si>
  <si>
    <t>54 feet</t>
  </si>
  <si>
    <t>57 feet</t>
  </si>
  <si>
    <t>31feet</t>
  </si>
  <si>
    <t>31 feet</t>
  </si>
  <si>
    <t>17 feet</t>
  </si>
  <si>
    <t>52 feet</t>
  </si>
  <si>
    <t>38 feet</t>
  </si>
  <si>
    <t>24 feet</t>
  </si>
  <si>
    <t>37 feet</t>
  </si>
  <si>
    <t>28 feet</t>
  </si>
  <si>
    <t>33 feet</t>
  </si>
  <si>
    <t>35 feet</t>
  </si>
  <si>
    <t>79 feet</t>
  </si>
  <si>
    <t>27 feet</t>
  </si>
  <si>
    <t>23 feet</t>
  </si>
  <si>
    <t>8 feet</t>
  </si>
  <si>
    <t>59 feet</t>
  </si>
  <si>
    <t>66 feet</t>
  </si>
  <si>
    <t>LDW-SS535</t>
  </si>
  <si>
    <t>Boeing 8</t>
  </si>
  <si>
    <t>LDW-SS110</t>
  </si>
  <si>
    <t>SD-315-S</t>
  </si>
  <si>
    <t>LDW-SS112</t>
  </si>
  <si>
    <t>LDW-SS157</t>
  </si>
  <si>
    <t>AN-045</t>
  </si>
  <si>
    <t>AN-046</t>
  </si>
  <si>
    <t>AN-018</t>
  </si>
  <si>
    <t>21 feet</t>
  </si>
  <si>
    <t>19 feet</t>
  </si>
  <si>
    <t>12 feet</t>
  </si>
  <si>
    <t>16 feet</t>
  </si>
  <si>
    <t>LDW-SS129</t>
  </si>
  <si>
    <t>60 feet</t>
  </si>
  <si>
    <t>PCBs, TOC</t>
  </si>
  <si>
    <t>49 feet</t>
  </si>
  <si>
    <t>18 feet</t>
  </si>
  <si>
    <t>14 feet</t>
  </si>
  <si>
    <t>4 feet</t>
  </si>
  <si>
    <t>64 feet</t>
  </si>
  <si>
    <t>SD-SWY14</t>
  </si>
  <si>
    <t>SD-SWY19</t>
  </si>
  <si>
    <t>SD-332-S</t>
  </si>
  <si>
    <t>SD-311-S</t>
  </si>
  <si>
    <t>43 feet</t>
  </si>
  <si>
    <t>6 feet</t>
  </si>
  <si>
    <t>LDW-SS138</t>
  </si>
  <si>
    <t>15 feet</t>
  </si>
  <si>
    <t>20 feet</t>
  </si>
  <si>
    <t>63 feet</t>
  </si>
  <si>
    <t>94 feet</t>
  </si>
  <si>
    <t>56 feet</t>
  </si>
  <si>
    <t>LDW-SS9</t>
  </si>
  <si>
    <t>102 feet</t>
  </si>
  <si>
    <t>53 feet</t>
  </si>
  <si>
    <t>99 feet</t>
  </si>
  <si>
    <t>42 feet</t>
  </si>
  <si>
    <t>LDW-SS47</t>
  </si>
  <si>
    <t>75 feet</t>
  </si>
  <si>
    <t>29 feet</t>
  </si>
  <si>
    <t>LDW-SS53</t>
  </si>
  <si>
    <t>LDW-SS59</t>
  </si>
  <si>
    <t>T115-SS05</t>
  </si>
  <si>
    <t>T115-SS01</t>
  </si>
  <si>
    <t>92 feet</t>
  </si>
  <si>
    <t>40 feet</t>
  </si>
  <si>
    <t>LDW-SS332</t>
  </si>
  <si>
    <t>LDW-SS331</t>
  </si>
  <si>
    <t>LDW-SS526</t>
  </si>
  <si>
    <t>WRC-SS-B3</t>
  </si>
  <si>
    <t>T117-SE-45-G</t>
  </si>
  <si>
    <t>T117-SE-37-G</t>
  </si>
  <si>
    <t>T117-SE-39-G</t>
  </si>
  <si>
    <t>T117-SE-21-G</t>
  </si>
  <si>
    <t>LDW-SS98</t>
  </si>
  <si>
    <t>74 feet</t>
  </si>
  <si>
    <t>10 feet</t>
  </si>
  <si>
    <t>dioxins/furans, grain size, TOC</t>
  </si>
  <si>
    <t>117-G</t>
  </si>
  <si>
    <t>LDW-SS141</t>
  </si>
  <si>
    <t>PCBs detected in oil/water seperator samples collected in 2002.</t>
  </si>
  <si>
    <t>KC Lease Parcels</t>
  </si>
  <si>
    <t>Cadman Seattle Inc</t>
  </si>
  <si>
    <t>144-inch</t>
  </si>
  <si>
    <t>11E</t>
  </si>
  <si>
    <t>112E</t>
  </si>
  <si>
    <t>114E</t>
  </si>
  <si>
    <t>116E</t>
  </si>
  <si>
    <t>Metal</t>
  </si>
  <si>
    <t>121E</t>
  </si>
  <si>
    <t>Ductile iron</t>
  </si>
  <si>
    <t>BPB Gypsum Inc</t>
  </si>
  <si>
    <t>141E</t>
  </si>
  <si>
    <t>SCS Holdings Inc</t>
  </si>
  <si>
    <t>214E</t>
  </si>
  <si>
    <t>215E</t>
  </si>
  <si>
    <t>KCIA-Jorgensen SD</t>
  </si>
  <si>
    <t>340W</t>
  </si>
  <si>
    <t>342W</t>
  </si>
  <si>
    <t>344W</t>
  </si>
  <si>
    <t>343W</t>
  </si>
  <si>
    <t>346W</t>
  </si>
  <si>
    <t>345W</t>
  </si>
  <si>
    <t>12-18-inch</t>
  </si>
  <si>
    <t>ABS</t>
  </si>
  <si>
    <t>348W</t>
  </si>
  <si>
    <t>350W</t>
  </si>
  <si>
    <t>351W</t>
  </si>
  <si>
    <t>2nd Avenue S SD</t>
  </si>
  <si>
    <t>364W</t>
  </si>
  <si>
    <t>0001600001</t>
  </si>
  <si>
    <t>366W</t>
  </si>
  <si>
    <t>368W</t>
  </si>
  <si>
    <t>369W</t>
  </si>
  <si>
    <t>370W</t>
  </si>
  <si>
    <t>371W</t>
  </si>
  <si>
    <t>374W</t>
  </si>
  <si>
    <t>376W</t>
  </si>
  <si>
    <t>378W</t>
  </si>
  <si>
    <t>379W</t>
  </si>
  <si>
    <t>381W</t>
  </si>
  <si>
    <t>380W</t>
  </si>
  <si>
    <t>Seattle City Light</t>
  </si>
  <si>
    <t>HRE-1</t>
  </si>
  <si>
    <t>FSID</t>
  </si>
  <si>
    <t>POS 6032</t>
  </si>
  <si>
    <t>POS 6030; 102E</t>
  </si>
  <si>
    <t>POS 6031; 104E</t>
  </si>
  <si>
    <t>POS 7042; 103E</t>
  </si>
  <si>
    <t>Diagonal Avenue S CSO/SD</t>
  </si>
  <si>
    <t>Duwamish EOF</t>
  </si>
  <si>
    <t>PCBs</t>
  </si>
  <si>
    <t>S Nevada Street SD</t>
  </si>
  <si>
    <t>Permit Type</t>
  </si>
  <si>
    <t>Metals, PCBs, SVOCs, pesticides, TOC, grain size</t>
  </si>
  <si>
    <t>107E;  Duwamish Pump Station East 035; Duwamish CSO/Pump Station Emergency Bypass</t>
  </si>
  <si>
    <t>Abandoned outfall for the former Diagonal WWTP.</t>
  </si>
  <si>
    <t>110E</t>
  </si>
  <si>
    <t>Metals, PCBs, SVOCs, TOC, grain size</t>
  </si>
  <si>
    <t>Ocean Concrete</t>
  </si>
  <si>
    <t>King County - Property Svcs</t>
  </si>
  <si>
    <t>Port-Term 106 W</t>
  </si>
  <si>
    <t>Port Terminal 104/Foreign Trade Zone #5</t>
  </si>
  <si>
    <t xml:space="preserve">Port of Seattle </t>
  </si>
  <si>
    <t>5225 East Marginal Way S</t>
  </si>
  <si>
    <t>copper, zinc, turbidity, O&amp;G, pH</t>
  </si>
  <si>
    <t>16th Ave S Bridge (west)</t>
  </si>
  <si>
    <t>South Park Marina Ltd Partn</t>
  </si>
  <si>
    <t>Tire Factory</t>
  </si>
  <si>
    <t>Stormwater from three catch basins on the South Park Marina property flows through a 3,000-gallon oil/water separator and a StormwateRx filtration system (new in 2009) prior to discharge.</t>
  </si>
  <si>
    <t>South Park Marina SWPPP (May 2012)</t>
  </si>
  <si>
    <t>3732 (Boat Building and Repairing)</t>
  </si>
  <si>
    <t>3721 (Aircraft)</t>
  </si>
  <si>
    <t>8604 Dallas Avenue S</t>
  </si>
  <si>
    <t>R001 (Outfall 2214)</t>
  </si>
  <si>
    <t>SP4 (2103)</t>
  </si>
  <si>
    <t>SP3</t>
  </si>
  <si>
    <t>SP1 (2102)</t>
  </si>
  <si>
    <t>Sea King Industrial Park</t>
  </si>
  <si>
    <t>According to the SWPPP, building roof runoff is directed into open vegetated drainage ditches; these ditches drain to Outfall SP2. Parking lot and storage lot runoff sheet flows thorugh a grassy, treed vegetated area prior to discharge into the LDW.</t>
  </si>
  <si>
    <t>According to the SWPPP, building roof and private vehicle parking lot runoff is drected through Outfall SP3. Parking lot runoff drains to a grassy, treed vegetative strip prior to discharge to the LDW.</t>
  </si>
  <si>
    <t>12-inch concrete. No odor, no color. Condition: end of pipe chipped off, notes: 3' daylighting, 13' W offset of shot 2103 to I [remaining notation cut off]. Elev_88 = 5.73, INV. Photo File 51903-1, P5192147/48. GPS X_Coord = 1275700.82000, Y_Coord=194900.30000</t>
  </si>
  <si>
    <t>373W</t>
  </si>
  <si>
    <t>WSDOT SD</t>
  </si>
  <si>
    <t>Pipe is relatively new, and likely related to drainage from bridge. No permit is likely to be located. Status resolved - public SD. 12-in CMP.</t>
  </si>
  <si>
    <t>16th Ave Bridge (S side) -- WSDOT?12" CMP. New pipe, good condition, 3' to daylight, 8' S of 116th Ave bridge support, may have other drainages tied to [remaining notation cut off]. Elev_88 = 11.00, pipe. Photo File 70203, P7022328. GPS X_Coord = 1274582.00000, Y_Coord = 196297.00000</t>
  </si>
  <si>
    <t>Private SD, WAG030045, S. Park Marina. 12" CMP? Outfall coming out of cement wall just S of crane/sling. Get better documentation with surveyors. Elev_88 = 9.00 INV. Photo File 71103. No picture. GPS X_Coord = 1275086.00000, Y_Coord = 195811.00000</t>
  </si>
  <si>
    <t>West</t>
  </si>
  <si>
    <t>Port of Seattle (Terminal 117)</t>
  </si>
  <si>
    <t>Port SD, 6" PVC. No flow. Good condition, no debris in pipe.  Pipe is 11' N of point @ daylight extends 2' E, Elevation OK [remaining notation cut off]. Elev_88 = 10.00, PIPE. Photo File 70203, P7022317, P7112377. GPS X_Coord = 1275411.0000, Y_Coord = 195630.0000</t>
  </si>
  <si>
    <t>Port SD, 4" CPE. No flow. Pipe is just N of 8".  Survey shot 11' W +3.2 ' to invert.  Suspected abandoned. Elev_88 = 6.00 PIPE. Photo File 70203, P7022318, P7112375, P7112376. GPS X_Coord = 1275507.0000, Y_Coord = 195448.0000</t>
  </si>
  <si>
    <t>Port SD, 3" and 4" Iron. Pipes 9' W and +5' invert from shot 2210.  Suspected abandoned. Elev_88 = 9.00, PIPE. Photo File 71103; no picture. GPS X_Coord = 1275539.0000, Y_Coord = 195379.0000</t>
  </si>
  <si>
    <t>Port SD, 8" PVC. No flow. Pipe is  buried, half full of sediment.  Survey point is 15.6' W of shot + 5.5' to invert.  Suspected abando [remaining notation cut off]. Elev_88 = 9.00, PIPE. Photo File 70203, P7022319. GPS X_Coord = 1275534.0000, Y_Coord = 195376.000</t>
  </si>
  <si>
    <t>Drainage swale/creek. Unidentified drainage creek/swale. Elev_88 = 6.00, PIPE. Photo File 71103, P7112378. GPS X_Coord = 1275604.0000, Y_Coord = 195195.0000</t>
  </si>
  <si>
    <t>Direct discharge to LDW. 12-in CMP, South Park Marina. WAG030045C. Status resolved - permitted private SD.</t>
  </si>
  <si>
    <t>Port of Seattle storm drain. Status resolved - public SD. 6-in. PVC.</t>
  </si>
  <si>
    <t>Port of Seattle storm drain. Status resolved - public SD. 8-in PVC.</t>
  </si>
  <si>
    <t>Drainage/creek swale. Status resolved - stream, channel, or swale.</t>
  </si>
  <si>
    <t>Pipe location identified as suspected abandoned in Herrera survey. Pipe noted during site activities but identified as miscellaneous shoreline debris and not an outfall. Status resolved - not an outfall.</t>
  </si>
  <si>
    <t>According to LDW RI Appendix H, pipe was noted during site activities but was identified as miscellaneous shoreline debris and not an outfall.</t>
  </si>
  <si>
    <t>LDW RI Appendix H</t>
  </si>
  <si>
    <t>T117</t>
  </si>
  <si>
    <t>RM 2.2-3.4W</t>
  </si>
  <si>
    <t>County CSO</t>
  </si>
  <si>
    <t>City SD</t>
  </si>
  <si>
    <t>6-inch concrete pipe; moist. No odor, no color; condition good. Notes: top of pipe, bell at end of pipe. Elev_88 = 6.23, PIPE. Photo file 51903-1, P5192162. GPS X_Coord = 1271707.6900, Y_Coord = 198902.3800</t>
  </si>
  <si>
    <t>No information readily available – likely drains adjacent street surface and may drain upland permitted locations. Status = tentatively resolved (public SD).</t>
  </si>
  <si>
    <t>City SD. Outfall pipe filled with sediment - couldn't see pipe so surveyor took shot at top of headwall (12' wide). Elev_88 = -2.31, TOP HEADWALL. Photo file 51903-1, P5192160/161. GPS X_Coord = 1271932.3900, Y_Coord = 198565.1700</t>
  </si>
  <si>
    <t>SPU storm drain. Status resolved - public SD.</t>
  </si>
  <si>
    <t>Hurlen Construction</t>
  </si>
  <si>
    <t>Riverside Drive SCAP</t>
  </si>
  <si>
    <t>Reinforced concrete</t>
  </si>
  <si>
    <t>County SD</t>
  </si>
  <si>
    <t>Corrugated metal</t>
  </si>
  <si>
    <t>363W; OF6620</t>
  </si>
  <si>
    <t>King County CSO. 36-inch reinforced concrete pipe. Flow 2 gpm.  3/4-full of debris. Elev_88 = -3.06, PIPE. Photo file 51903-1, P5192153. GPS X_Coord = 1272541.5300, Y_Coord = 198216.6500.</t>
  </si>
  <si>
    <t>24-inch DI, S Portland Street. No flow. Condition: debris in pipe. Shot at invert, section of pipe out, end of pipe broken. Elev_88 = 1.41, INV. Photo file 51903-1, P5192151/152, P1010061. GPS X_Coord = 1272551.2000, Y_Coord = 198183.8600</t>
  </si>
  <si>
    <t>8-inch DI, S Portland Street. No flow. Stinky odor; corroded. Shot at top of pipe. Elev_88 = 5.90, INV. Photo file 51903-1/51903-2, P5192154/155, P1010061. GPS X_Coord = 1272552.000, Y_Coord = 198140.8700</t>
  </si>
  <si>
    <t>15-inch concrete, S Chicago Street. No flow. No odor; 5' of daylight - 2' long grate box at end of pipe grate silted up. Elev_88 = 7.71, PIPE. Photo file 51903-1, P5192157. GPS X_Coord = 1272801.5000, Y_Coord = 197881.0600</t>
  </si>
  <si>
    <t>12-inch DI, S Chicago Street. No flow. No odor; light corrosion. + 5.3 El to invert, 10' of daylight, rope tied around pipe. Elev_88 = 7.54, INV. Photo file 51903-1, P5192158/159. GPS X_Coord = 1272772.1600, Y_Coord = 197925.6400</t>
  </si>
  <si>
    <t>11-inch wood, S Chicago Street. No flow. No odor, no color; rotting, end of pipe broken off. Elev_88 = 5.63 INV. Photo file 51903-1, P5192156. GPS X_Coord = 1272891.4100, Y_Coord = 197835.2600</t>
  </si>
  <si>
    <t>18-inch CMP, S Southern Street. No flow. No odor, no color; corroded, pipe rusted, flapper valve on end of pipe fallen off.  Elev_88 = 8.61, INV. Photo file 51903-1, P5192140/141/142. GPS X_Coord = 1274014.0900, Y_Coord = 196820.5000</t>
  </si>
  <si>
    <t>King County Combined Sewer Overflow 8th Ave S CSO (040). Status resolved - CSO.</t>
  </si>
  <si>
    <t>No information readily available – likely drains adjacent property.  Status unresolved.</t>
  </si>
  <si>
    <t xml:space="preserve">No information readily available – likely drains adjacent property.  Status unresolved. </t>
  </si>
  <si>
    <t>No information readily available – likely drains adjacent street surface and may drain upland permitted locations. The City does not have any storm drains in this area . Tentatively resolved - pipe of unresolved origin and/or use.</t>
  </si>
  <si>
    <t>Silver Bay Logging Inc</t>
  </si>
  <si>
    <t>Near end of S Southern Street. Currently active, according to Riverside Drive SCAP.</t>
  </si>
  <si>
    <t>Outfall is located near the end of S Portland Street.</t>
  </si>
  <si>
    <t>816 S Kenyon Street</t>
  </si>
  <si>
    <t>5093 (Scrap and Waste Materials)</t>
  </si>
  <si>
    <t>copper, lead, zinc, TPH, turbidity, O&amp;G, pH</t>
  </si>
  <si>
    <t>7600 5th Avenue S</t>
  </si>
  <si>
    <t>3599 (Industrial Machinery, NEC)</t>
  </si>
  <si>
    <t>Ground Surface</t>
  </si>
  <si>
    <t>zinc (1)</t>
  </si>
  <si>
    <t>Gear Works Seattle Inc</t>
  </si>
  <si>
    <t>copper (1)</t>
  </si>
  <si>
    <t>5072 (Hardware), 5031 (Lumber, Plywood, and Millwork), 2421 (Sawmills and Planing Mills, General)</t>
  </si>
  <si>
    <t>Outfall 1 (PARIS)</t>
  </si>
  <si>
    <t>W Seattle Reservoir Overflow</t>
  </si>
  <si>
    <t>RM 2.1-2.2W</t>
  </si>
  <si>
    <t>EAA-2 SCAP</t>
  </si>
  <si>
    <t>No specific information provided in permit, but Ecology database lists four outfalls at Boyer facility. Status resolved - permitted private SD.</t>
  </si>
  <si>
    <t>Seattle Public Utility storm drain. Status resolved - public SD.</t>
  </si>
  <si>
    <t>Overflow from West Seattle Reservoir; not associated with discharges from combined or sanitary sewer. Status resolved - EOF.</t>
  </si>
  <si>
    <t>Not a stormwater outfall; per SPU, this is a reservoir overflow only.</t>
  </si>
  <si>
    <t>Industrial Container Services</t>
  </si>
  <si>
    <t xml:space="preserve">4-inch </t>
  </si>
  <si>
    <t>River View Marina</t>
  </si>
  <si>
    <t>Halvorsen MaryCatherine</t>
  </si>
  <si>
    <t>Boyer Alaska Barge Line</t>
  </si>
  <si>
    <t>Boyer Logistics Inc</t>
  </si>
  <si>
    <t>7318 4th Avenue S</t>
  </si>
  <si>
    <t>T-1 (treatment system discharge)</t>
  </si>
  <si>
    <t>Boyer Towing Inc</t>
  </si>
  <si>
    <t>Vacant</t>
  </si>
  <si>
    <t>Pipe observed penetrating through concrete retaining wall during 2003 Herrera survey. No other information was available.</t>
  </si>
  <si>
    <t>WAR005598 (Boyer Logistics Inc)</t>
  </si>
  <si>
    <t>Located at 8th Avenue S Park. CSO basin covers approx. 2,980 acres. This CSO did not discharge between 1997 and 2009; a total of 18 gallons was discharged during one event iin October 2010.</t>
  </si>
  <si>
    <t>Port of  Seattle</t>
  </si>
  <si>
    <t>3441 (Fabricated Structural Metal)</t>
  </si>
  <si>
    <t>Discharge from StormwateRx treatment system, per May 2012 Boyer Towing SWPPP.</t>
  </si>
  <si>
    <t>Port of Seattle/City ROW</t>
  </si>
  <si>
    <t>United Iron Works SWPPP</t>
  </si>
  <si>
    <t>Douglas Mgmt Company Supplemental Data Gaps Report (SAIC 2008 [4093])</t>
  </si>
  <si>
    <t>1st Av S brdg (w). 12-inch concrete. Notes: 6' N of 2121, -7.1' to IE. Elev_88 = 8.29 INV. Photo file 51903-2, P1010092/093. GPS X_Coord = 1269738.1100, Y_Coord = 200751.7200</t>
  </si>
  <si>
    <t>1st Av S brdg (w). 8-inch steel SD. No flow. Vertical drain pipe from bridge. Elev_88 = 18.00 PIPE. GPS X_Coord = 1269610.0000, Y_Coord = 200817.0000</t>
  </si>
  <si>
    <t>1st Av S brdg (w). 12-inch concrete SD. No flow. Shot at top of pipe. Elev_88 = 11.00 PIPE. GPS X_Coord = 1269739.0000, Y_Coord = 200752.0000</t>
  </si>
  <si>
    <t>WSDOT bridge drains - no permit is likely to be located because covered under general permit. Status resolved - public SD.</t>
  </si>
  <si>
    <t>Permit for Swan Bay Holding Dock (SO3002471) has one permitted outfall that most closely correlates with the pipe size and location of this discharge point. Status resolved - permitted private SD.</t>
  </si>
  <si>
    <t>WSDOT bridge drains - no permit is likely to be located because covered under general permit. Permit for Swan Bay Holding Dock (SO3002471) has one permitted outfall that may account for this pipe. Status unresolved - pipe of unresolved origin and/or use.</t>
  </si>
  <si>
    <t>7201 West Marginal Way SW</t>
  </si>
  <si>
    <t>7553 Detroit Avenue SW</t>
  </si>
  <si>
    <t>4491 (Marine Cargo Handling)</t>
  </si>
  <si>
    <t>4151 (School Buses)</t>
  </si>
  <si>
    <t>7739 1st Avenue S</t>
  </si>
  <si>
    <t>WAR125959</t>
  </si>
  <si>
    <t>7800 Detroit Avenue SW</t>
  </si>
  <si>
    <t>Seaport Petroleum Detroit Ave</t>
  </si>
  <si>
    <t>5172 (Petroleum Products, NEC)</t>
  </si>
  <si>
    <t>8135 1st Avenue S</t>
  </si>
  <si>
    <t>3471 (Plating and Polishing)</t>
  </si>
  <si>
    <t>copper (2)</t>
  </si>
  <si>
    <t>8155 1st Avenue S</t>
  </si>
  <si>
    <t>Standard Steel Fabricating</t>
  </si>
  <si>
    <t>7901 1st Avenue S</t>
  </si>
  <si>
    <t>Outfalls A, B, and C</t>
  </si>
  <si>
    <t>Outfall A (CB20)</t>
  </si>
  <si>
    <t>WAR125583</t>
  </si>
  <si>
    <t>130 S Kenyon Street</t>
  </si>
  <si>
    <t>South Transfer Station ISW</t>
  </si>
  <si>
    <t>South Transfer Station</t>
  </si>
  <si>
    <t>8100 2nd Avenue S</t>
  </si>
  <si>
    <t>4212 (Local Trucking, without Storage)</t>
  </si>
  <si>
    <t>Outfall 01</t>
  </si>
  <si>
    <t>RM 1.6-2.1W</t>
  </si>
  <si>
    <t>County CSO/City SD</t>
  </si>
  <si>
    <t>Port Terminal 115 / Seafreeze</t>
  </si>
  <si>
    <t>331W; POS 6133</t>
  </si>
  <si>
    <t>15-inch CMP SD. Flow = underwater. Condition: corroded, half underwater. Top of pipe half full of sediment. Elev_88 = -2.36 PIPE. Photo file 51903-1, P5192175/176. GPS X_Coord = 1267928.7600, Y_Coord = 203717.0100</t>
  </si>
  <si>
    <t>12-inch CMP Port SD. Armeo flap frozen open top of pipe. No flow. Elev_88 = 8.95 PIPE. Photo file 51903-2, 51903-1; P1010104/P5192170. GPS X_Coord = 1268779.5300, Y_Coord = 201936.0100</t>
  </si>
  <si>
    <t>18-inch concrete lined DI Port SD. Flapper valve frozen open (see pg 40, book 5-19-03, for  drawing of location). Elev_88 = 6.49 PIPE. Photo file 51903-1, P52192171. GPS X_Coord = 1268812.2600, Y_Coord = 201931.2500</t>
  </si>
  <si>
    <t>24-inch concrete Port SD. Flow = 1 gpm. No odor, no color, condition good. Flapper valve slightly open, top of pipe. Elev_88 = 10.49 PIPE. Photo file 51903-1, P5192169. GPS X_Coord = 1269042.4500, Y_Coord = 201764.4700</t>
  </si>
  <si>
    <t>36-inch concrete King County CSO pipe (West Michigan CSO [042]). No flow. Shot at top of pipe. Elev_88 = 0.00 PIPE. GPS X_Coord = 1269541.0000, Y_Coord = 201164.0000</t>
  </si>
  <si>
    <t>Map in permit shows two clear outfalls, and mentions various other ditches/drainage points. Status resolved - public SD.</t>
  </si>
  <si>
    <t>Terminal 115 CSO (038)/SW Kenny SD. Status resolved - CSO/SD.</t>
  </si>
  <si>
    <t>Port of Seattle storm drains. Status resolved - public SD.</t>
  </si>
  <si>
    <t>Port of Seattle storm drain. Status resolved - public SD.</t>
  </si>
  <si>
    <t xml:space="preserve">Port of Seattle storm drain. Status resolved - public SD.  </t>
  </si>
  <si>
    <t>King County Combined Sewer Overflow, W Michigan CSO (042). Status resolved - CSO.</t>
  </si>
  <si>
    <t>Port - Sea Freeze. Port of Seattle storm drain. Status resolved - public SD.</t>
  </si>
  <si>
    <t>335W; SWD1; POS 6162; T115_03</t>
  </si>
  <si>
    <t>334W, SWD2, POS 6161; T115_04</t>
  </si>
  <si>
    <t>336W, POS 6163, SWD6; T115_02</t>
  </si>
  <si>
    <t>338W, POS 6165; T115_01</t>
  </si>
  <si>
    <t>333W, SWD3, POS 6153; T115_05</t>
  </si>
  <si>
    <t>SWD4; POS 6146; T115_06</t>
  </si>
  <si>
    <t>332W, SWD5; POS 6132; T115_07</t>
  </si>
  <si>
    <t>The West Michigan CSO basin is approximately 200 acres in size.</t>
  </si>
  <si>
    <t>Terminal 115 SCAP</t>
  </si>
  <si>
    <t>Port-SF</t>
  </si>
  <si>
    <t>6700 West Marginal Way SW</t>
  </si>
  <si>
    <t>copper, zinc, TSS, turbidity, O&amp;G, pH</t>
  </si>
  <si>
    <t>3399 (Primary Metal Products, NEC)</t>
  </si>
  <si>
    <t>7000 Highland Park Way SW</t>
  </si>
  <si>
    <t>Pipe is probably covered by Alaska Marine permit which notes that pipes discharge directly to LDW.  Status resolved - permitted private SD.</t>
  </si>
  <si>
    <t>Five outfalls listed on permit, but only 1 outfall located in City of Seattle survey. Outfalls may all be routed to single discharge point or routed to a municipal treatment facility. Status tentatively resolved - permitted private SD.</t>
  </si>
  <si>
    <t>Map in permit shows two clear outfalls, and mentions various other ditches/drainage points. Status tentatively resolved - permitted private SD.</t>
  </si>
  <si>
    <t>12-inch steel pipe. Flow = 3/4 full. No color, no odor. Notes: Extend 10' E of shot, top of pipe, dry-dock dewatering system. Elev_88 = 15.33 PIPE. Photo file 52003-128 and 51903, P5202191, P5192179/181. GPS X_Coord = 1267937.9000, Y_Coord = 204681.8600</t>
  </si>
  <si>
    <t>RM 1.3-1.6W</t>
  </si>
  <si>
    <t>3273 (Ready-Mixed Concrete)</t>
  </si>
  <si>
    <t>S1: O&amp;G, pH; S2: turbidity, O&amp;G, pH</t>
  </si>
  <si>
    <t xml:space="preserve">SW from the Glacier Northwest 5902 West Marginal property (the southern 2/3 of the Glacier Northwest site) flows to the north to a conveyance swale. The swale has a series of catchments and pumps which transfer water from the swale into five onsite water storage tanks. Water in the tanks can be held for later release into the swale, or can be processed through a water filtration press and released into the swale. Water which reaches the end of the swale is discharged in the LDW through this outfall. Water from cement terminal operations to the north (Glacier Northwest 5900 West Marginal) also flows into the swale and ultimately discharges at this location. </t>
  </si>
  <si>
    <t>Permit gives range coordinates for outfalls, but no specific number. All unknowns are likely covered by this permit.  Status resolved - permitted private SD.</t>
  </si>
  <si>
    <t>5002, Lafarge 006</t>
  </si>
  <si>
    <t>5003, Lafarge 007</t>
  </si>
  <si>
    <t>5004, Lafarge 008</t>
  </si>
  <si>
    <t>Alaska Marine Lines SWPPP (May 2012)</t>
  </si>
  <si>
    <t>DP-3</t>
  </si>
  <si>
    <t>Duwamish Shipyards</t>
  </si>
  <si>
    <t>Duwamish Shipyard Inc</t>
  </si>
  <si>
    <t>Until 9/2011, this outfall drained most of the Duwamish Shipyard site (the area currently referred to as Alaska Marine Lines Zone D; see Outfall 2136). This outfall was also known as DP-D, and was identified as Outfall 005 in the Duwamish Shipyard RI/FS Work Plan (Anchor 2010 [6817]). The outfall was previously covered under ISWGP WAR003093 (Duwamish Shipyard).</t>
  </si>
  <si>
    <t>5502 &amp; 5658 West Marginal Way SW</t>
  </si>
  <si>
    <t>6-inch steel pipe. No flow. No color; condition good. Notes: located on E side of coffer wall, 1' above water level at 800am, located between silos, bell and spigot, 19' W of shot. Elev_88 = 3.75 INV. No photo. GPS X_Coord = 1266883.8500, Y_Coord = 206113.9700</t>
  </si>
  <si>
    <t>36-inch CMP. No flow. Located behind first wood piling. Elev_88 = 5.00 LF1. Photo file 70203, P7022273. GPS X_Coord = 1267798.0000, Y_Coord = 205164.000</t>
  </si>
  <si>
    <t>32-inch CMP. Flow = 4 gpm. located behind first wood piling; noted flow rate: 4 gpm. Located behind first wood piling. Elev_88 = 6.00 LF2. Photo file 70203, P7022272/274/275/276/276. GPS X_Coord = 1267804.0000, Y_Coord = 205153.0000</t>
  </si>
  <si>
    <t>28-inch CMP. Flow = trickle. Located behind first wood piling. Elev_88 = 6.00 LF3. Photo file 70203, P7022272/274/275/276/277. GPS X_Coord = 1267806.0000, Y_Coord = 205142.0000</t>
  </si>
  <si>
    <t>Permit gives range coordinates for outfalls, but no specific number. All unknowns are likely covered by this permit. Status resolved - permitted private SD.</t>
  </si>
  <si>
    <t>Cast Iron</t>
  </si>
  <si>
    <t>This outfall discharged non-contact cooling water (SCAP).</t>
  </si>
  <si>
    <t>Kellogg Island to Lafarge SCAP</t>
  </si>
  <si>
    <t>This outfall discharged non-contact cooling water (SCAP). Herrera identifies this as a 6-inch steel outfall pipe in its 2003 outfall survey.</t>
  </si>
  <si>
    <t>Lafarge Corp</t>
  </si>
  <si>
    <t>Kellogg Island to Lafarge SCAP; Chemithon SWPPP</t>
  </si>
  <si>
    <t>3599 (Industrial Machinery)</t>
  </si>
  <si>
    <t>This outfall formerly discharged dock trench drainage (SCAP).</t>
  </si>
  <si>
    <t>Kellogg Island to Lafarge SCAP; Lafarge SWPPP</t>
  </si>
  <si>
    <t>Sealed by a concrete plug placed at the south end of the east dock trench in April 1997. This outfall formerly discharged dock trench drainage (SCAP).</t>
  </si>
  <si>
    <t>008</t>
  </si>
  <si>
    <t>Plugged with concrete in 2010 or 2011 by Lafarge (Lafarge SWPPP). This outfall discharged dock and facility stormwater drainage (SCAP).</t>
  </si>
  <si>
    <t xml:space="preserve">Plugged with concrete in 2010 or 2011 by Lafarge (Lafarge SWPPP). This outfall discharged recycled water (SCAP). Herrera identifies this as a 6-inch DI pipe in its 2003 outfall survey. </t>
  </si>
  <si>
    <t>3241 (Cement, Hydraulic)</t>
  </si>
  <si>
    <t>SD Sump #24 (A-1)</t>
  </si>
  <si>
    <t>RM 1.0-1.3W</t>
  </si>
  <si>
    <t>RM 0.0-1.0W</t>
  </si>
  <si>
    <t>T103_01</t>
  </si>
  <si>
    <t>T103_02</t>
  </si>
  <si>
    <t>T103_03</t>
  </si>
  <si>
    <t>T103_04</t>
  </si>
  <si>
    <t>County CSO/EOF</t>
  </si>
  <si>
    <t>Spokane Street to Kellogg Island Data Gaps Report</t>
  </si>
  <si>
    <t>The Duwamish West CSO basin covers approximately 860 acres. The CSO is an overflow relief structure associated with the Duwamish Siphon, which directs flows from the west side of the LDW to the Duwamish Pump Station on the east side of the LDW.</t>
  </si>
  <si>
    <t>36-inch CSO pipe; not found. GPS X_Coord = 1266421.5500, Y_Coord = 209127.6200</t>
  </si>
  <si>
    <t>310W</t>
  </si>
  <si>
    <t>339W</t>
  </si>
  <si>
    <t>Port-SF = Port - SeaFreeze. This outfall is identified in the Terminal 115 SCAP as "abandoned."</t>
  </si>
  <si>
    <t>Channel</t>
  </si>
  <si>
    <t>WSDOT 1st Ave S system. Channel.  WSDOT X_Coord = 1269582.9599, Y_Coord = 200908.2223</t>
  </si>
  <si>
    <t>8-inch steel pipe. No flow. Notes: invert of culverts, part of park overland drainage system, collection of stormwater from park parking lot. Elev_88 = 14.76 PIPE. Photo file 52003-128, P5202204/205. GPS X_Coord = 1265675.7800, Y_Coord = 208597.6300</t>
  </si>
  <si>
    <t>8-inch steel pipe. No flow. Notes: invert of culverts, part of park overland drainage system, collection of stormwater from park parking lot. Elev_88 = 14.01 PIPE. Photo file 52003-128, P5202203. GPS X_Coord = 1265706.0200, Y_Coord = 208615.7400</t>
  </si>
  <si>
    <t>8-inch steel pipe. No flow; drainage from swales. Notes: invert of culverts, drains from bus parking lot to park overland drainage swale. Elev_88 = 11.58 PIPE. Photo file 52003-128, P5202199/202. GPS X_Coord = 1265735.6400, Y_Coord = 208666.5100</t>
  </si>
  <si>
    <t>8-inch steel pipe. No flow; drainage from swales. Notes: invert of culverts, drains from bus parking lot to park overland drainage swale. Elev_88 = 11.48 PIPE. Photo file 52003-128, P5202200/201. GPS X_Coord = 1265752.5800, Y_Coord = 208663.0300</t>
  </si>
  <si>
    <t>Creek/drainage channel. Drummond Property. Flow rate = 15 gpm. Survey points from center line of channel.  2 pictures taken P7112391 and P7112392. Elev_88 = 1.00 CREEK. Photo file 70203, P702280, P7112391/392. GPS X_Coord = 1266067.0000, Y_Coord = 208706.0000</t>
  </si>
  <si>
    <t>4-inch DI pipe.No flow. SW Idaho St. Notes: shot at top of pipe, daylighting 3'. Elev_88 = 10.10 PIPE. Photo file 52003-128, P5202207. GPS X_Coord = 1266119.5700, Y_Coord = 209839.0000</t>
  </si>
  <si>
    <t>10-inch DI pipe. Flow rate undetermined (underwater). SW Idaho St. Notes: spool piece laying in front of end of pipe, shot at top of pipe, pipe laying on shore w/ 4' of daylight. Elev_88 = 6.64 PIPE. Photo file 52003-128 and 51903, P5202206/P1010126. GPS X_Coord = 1266135.2800, Y_Coord = 209841.4500</t>
  </si>
  <si>
    <t>6-inch DI pipe. No flow. Spool piece broken off. Notes: end spool piece broken off, shot at top of pipe. SW Idaho St. Elev_88 = 7.85 PIPE. Photo file 52003-128, P5202208. GPS X_Coord = 1266127.5900, Y_Coord = 209858.5500</t>
  </si>
  <si>
    <t>300W; NPDES 5</t>
  </si>
  <si>
    <t>305W; (590)</t>
  </si>
  <si>
    <t>18-inch CPE Port SD pipe. No flow noted. Notes: shot at top of pipe, good condition, flows into bio-swale, flow hard to tell since bottom 1/8 of pipe is underwater. Elev_88 = 7.61 PIPE. Photo file 52003-128, P5202213. GPS X_Coord = 1265682.8500, Y_Coord = 210847.0200</t>
  </si>
  <si>
    <t>12-inch CPE Port SD pipe. No flow. Notes: top of pipe, flow into bio-swale. Elev_88 = 7.97 PIPE. Photo file 52003-128, P5202211. GPS X_Coord = 1265430.0500, Y_Coord = 210881.3900</t>
  </si>
  <si>
    <t>24-inch CPE Port SD pipe. No flow noted. Notes: 3/4 full of sediment, top of pipe, flows into bio-swale at west corner. Elev_88 = 8.85 PIPE. Photo file 52003-128, P5202212. GPS X_Coord = 1265146.4600, Y_Coord = 210889.0400</t>
  </si>
  <si>
    <t>Permit for Evergreen Trails, Inc. mentions direct discharge to LDW through one outfall of 5 acres of paved area, similar to observations from City survey. Location/ownership of this pipe unclear.  Drummond Property/State Parks. Status - pipe of unresolved origin and/or use.</t>
  </si>
  <si>
    <t>Permit for Evergreen Trails, Inc. mentions direct discharge to LDW through one outfall of 5 acres of paved area, similar to observations from City survey. Location/ownership of this pipe unclear. Drummond Property/State Parks. Status - pipe of unresolved origin and/or use.</t>
  </si>
  <si>
    <t>Permit for Evergreen Trails, Inc. mentions direct discharge to LDW through one outfall of 5 acres of paved area, similar to observations from City survey. This location most closely matches latitude and longitude information provided in the permit. Status tentatively resolved - permitted private SD.</t>
  </si>
  <si>
    <t>Ditch at Drummond property. Status resolved - stream, channel, or swale.</t>
  </si>
  <si>
    <t>Permit for General Recycling of WA discharges directly to LDW in this general location.  Status tentatively resolved - permitted private SD.</t>
  </si>
  <si>
    <t>No information readily available – may drain adjacent property. Status unresolved - pipe of unresolved origin and/or use.</t>
  </si>
  <si>
    <t xml:space="preserve">Port of Seattle storm drain. Status resolved - public SD. </t>
  </si>
  <si>
    <t>Drainage channel constructed by Port at T-105. Status resolved - stream, channel, or swale.</t>
  </si>
  <si>
    <t>T107 Park</t>
  </si>
  <si>
    <t>SoundEarth Strategies 2011 [7439]</t>
  </si>
  <si>
    <t>Port-Kelloggs Island</t>
  </si>
  <si>
    <t>WAR001009 (Boeing South Park)</t>
  </si>
  <si>
    <t>WAG030045 (South Park Marina)</t>
  </si>
  <si>
    <t>WAR001365 (Alaska Marine Lines)</t>
  </si>
  <si>
    <t>City of Seattle Dept of Parks &amp; Recreation (DPR)</t>
  </si>
  <si>
    <t>Grayline of Seattle</t>
  </si>
  <si>
    <t>WAR002966 (Evergreen Trails LLC)</t>
  </si>
  <si>
    <t>Port-Terminal 105</t>
  </si>
  <si>
    <t>Seg from 76667035300</t>
  </si>
  <si>
    <t>Port</t>
  </si>
  <si>
    <t>Stormwater is transported to the LDW via Outfall 2226 (channel).</t>
  </si>
  <si>
    <t>Gen Const/Wright Schuchart</t>
  </si>
  <si>
    <t>Evergreen Trails</t>
  </si>
  <si>
    <t>Outfall 1</t>
  </si>
  <si>
    <t>4819 West Marginal Way SW</t>
  </si>
  <si>
    <t>MH #1</t>
  </si>
  <si>
    <t>MH #1 is the last access point before the property boundary.</t>
  </si>
  <si>
    <t>WAR002227</t>
  </si>
  <si>
    <t>3838 West Marginal Way SW</t>
  </si>
  <si>
    <t>Glacier Northwest Inc Seattle</t>
  </si>
  <si>
    <t>5032 (Brick, Stone &amp; Related Materials)</t>
  </si>
  <si>
    <t>turbidity (1)</t>
  </si>
  <si>
    <t>Located on Port of Seattle Terminal 103. Maps indicate that this outfall discharges stormwater generated at General Construction, a tenant of the Port. General Construction does not have a NPDES permit based on its SIC code.</t>
  </si>
  <si>
    <t>Armor rock</t>
  </si>
  <si>
    <t>CalPortland 2009 [7481]</t>
  </si>
  <si>
    <t>0001600060</t>
  </si>
  <si>
    <t>Duwamish Yacht Club</t>
  </si>
  <si>
    <t>Delta Marine</t>
  </si>
  <si>
    <t>Delta Marine Industries</t>
  </si>
  <si>
    <t>6-inch PVC pipe. Flow not indicated. Notes: IE of pipe located +5.0' from survey pt. 2100. Offset extends 8' from daylight to end, 17.0' S of 2100. Elev_88 = 4.55 PIPE. Photo file 51703128, P1010117. GPS X_Coord = 1276001.9400, Y_Coord = 192698.7600</t>
  </si>
  <si>
    <t>18-inch concrete at S 92nd Pl. No flow. No color, no odor. Notes: offset 2' W of invert of pipe, +1 to invert EI., flapper fallen off at end of pipe. Elev_88 = 8.16 INV. Photo file 51903-1, P5192143/144. GPS X_Coord = 1275888.4400, Y_Coord = 193781.6900</t>
  </si>
  <si>
    <t>72-inch CMP county SD. Flowing. Survey pt. 2100 shot @ 2.5' below top of pipe; pipe in good condition. Elev_88 = 4.55 PIPE. Photo file 51703128, P1010114/115/116. GPS X_Coord = 1276001.9400, Y_Coord = 192698.7600</t>
  </si>
  <si>
    <t>No information readily available - likely drains adjacent property. Status unresolved - pipe of unresolved origin and/or use.</t>
  </si>
  <si>
    <t>S 96th St SD. Status resolved - public SD (King County).</t>
  </si>
  <si>
    <t>Potentially a private SD serving adjacent waterfront property. Status unresolved - pipe of unresolved origin and/or use.</t>
  </si>
  <si>
    <t>Permit for Boeing South Park facility lists five outfalls (SP1 to SP5). Status resolved - permitted private SD.</t>
  </si>
  <si>
    <t>2100B</t>
  </si>
  <si>
    <t>North of S Director St. Took shot 2102 of a seep 150' N of 2102. Elev_88 = 1.21 approx. location. Photo File 51903-1, P5192145/ 46. GPS X_Coord = 1275847.34000, Y_Coord = 194104.85000</t>
  </si>
  <si>
    <t>S Director Street</t>
  </si>
  <si>
    <t>1608 S 96th Street</t>
  </si>
  <si>
    <t>TSS (1)</t>
  </si>
  <si>
    <t>R001/M001 (PARIS)</t>
  </si>
  <si>
    <t>WAG030091 (Delta Marine Industries Inc)</t>
  </si>
  <si>
    <t>9510 14th Avenue S</t>
  </si>
  <si>
    <t>5521 (Used Car Dealers), 5015 (Motor Vehicle Parts, Used)</t>
  </si>
  <si>
    <t>O1A</t>
  </si>
  <si>
    <t>01A (SW filter assembly at Rear Gate)</t>
  </si>
  <si>
    <t>47.5171, -122.3144</t>
  </si>
  <si>
    <t>Monitoring samples are collected at the effluent of the stormwater filter assembly, just prior to discharge from the site.</t>
  </si>
  <si>
    <t>429 S 96th Street</t>
  </si>
  <si>
    <t>3479 (Metal Coating and Allied Services)</t>
  </si>
  <si>
    <t>Sand &amp; Gravel GP</t>
  </si>
  <si>
    <t>1442 (Construction Sand and Gravel), 2951 (Asphalt Paving Mixtures and Blocks)</t>
  </si>
  <si>
    <t>ICON Materials Seattle Asphalt</t>
  </si>
  <si>
    <t>DP#1 (S001), DP#2 (S002), DP#3 (S003), DP#4 (S004)</t>
  </si>
  <si>
    <t>DP#1: 47.5170, -122.3196; DP#2: 47.5170, -122.3188; DP#3: 47.5169, -122.3181; DP#4: 47.5169, -122.3173</t>
  </si>
  <si>
    <t>Sample Point #1 (S001), Sample Point #2 (S002), S003 (Sample Point #3), Sample Point #4 (S004)</t>
  </si>
  <si>
    <t>SP#1: 47.5170, -122.3196; SP#2: 47.5165, -122.3189; SP#3: 47.5169, -122.3181; SP#4: 47.5169, -122.3173</t>
  </si>
  <si>
    <t>A-1 (CB-11, Yard A); also CB-8 (Yard B) - not listed in PARIS.</t>
  </si>
  <si>
    <t>A-1 (CB-11)</t>
  </si>
  <si>
    <t>47.5198, -122.3145</t>
  </si>
  <si>
    <t>A-1: 47.5198, -122.3144; CB-8: 47.5198, -122.3141</t>
  </si>
  <si>
    <t>Monitoring point A-1 is the catch basin in Yard A (CB-11). The catch basin in Yard B (CB-8) is not monitored.</t>
  </si>
  <si>
    <t>WAR125474</t>
  </si>
  <si>
    <t>Pacific Industrial Supply Co Inc</t>
  </si>
  <si>
    <t>1231 S Director Street</t>
  </si>
  <si>
    <t>Pacific Industrial Supply Director St</t>
  </si>
  <si>
    <t>4499 (Water Transportation Services), 5251 (Hardware Stores), 5088 (Transportation Equipment &amp; Supplies), 5051 (Metals Service Centers and Offices)</t>
  </si>
  <si>
    <t>Monitoring point is a catch basin in the facility's back parking lot.</t>
  </si>
  <si>
    <t>9322 14th Avenue S</t>
  </si>
  <si>
    <t>3443 (Fabricated Plate Work - Boiler Shops), 3444 (Sheet Metal Work)</t>
  </si>
  <si>
    <t xml:space="preserve">PARIS indicates that there are two monitoring locations, however the facility's SWPPP only identifies one location. </t>
  </si>
  <si>
    <t>9220 8th Avenue S</t>
  </si>
  <si>
    <t>CB-2 (assumed to be the treatment system effluent)</t>
  </si>
  <si>
    <t>9619 8th Avenue S</t>
  </si>
  <si>
    <t>According to the SWPPP, monitoring occurs at the outfall location.</t>
  </si>
  <si>
    <t>This facility is located in sub-basin 3 of the S 96th Street SD basin. Two catch basins on site. Stormwater is transported to a series of grassy swales and culverts, and exits the site in the SE corner of the property.</t>
  </si>
  <si>
    <t>4213 (Trucking, Except Local)</t>
  </si>
  <si>
    <t>5039 (Construction Materials), 3496 (Misc. Fabricated Wire Products)</t>
  </si>
  <si>
    <t>#5 Main Stormwater Drain behind the green fence, on the S side of the property near the SE corner of the yard.</t>
  </si>
  <si>
    <t>#5 Main Drain (Discharge 001)</t>
  </si>
  <si>
    <t>4212 (Local Trucking, Without Storage)</t>
  </si>
  <si>
    <t>6-inch CMP city SD (Seattle City Light). Flow rate: dripping. Survey pt 2099 shot @ end of pipe (outlet), extends 4' from end to daylight. Elev_88 = 4.22 PIPE. Photo file 51703128, P1010097. GPS X_Coord = 1276538.6500, Y_Coord = 191244.1300</t>
  </si>
  <si>
    <t>36-inch CMP. Flow = 3 gpm. Locate 36" CMP @ NW corner of W shore turning arm. Follow-up survey on July 2, 2003 at 1450: pipe exposed. Elev_88 = 4.94 CREEK. Photo file 70203, P7022321. GPS X_Coord = 1276535.8300, Y_Coord = 190488.7700</t>
  </si>
  <si>
    <t>6-inch CMP city SD (Seattle City Light). No flow. Survey pt 2098 shot @ end of pipe, 10' from end to daylight, pipe in good condition. Elev_88 = 5.40 PIPE. Photo file 51703128, P1010090/091/092. GPS X_Coord = 1276580.2400, Y_Coord = 191072.2200</t>
  </si>
  <si>
    <t>30-inch CMP, @ SW corner of W shore turning arm. Need to survey (upland). Elev_88 = -02.0 INV. Photo file 70203, P7022322/323. GPS X_Coord = 1276531.3100, Y_Coord = 190696.9800</t>
  </si>
  <si>
    <t>Stream. New Hamm Creek outlet on Port property, S of S 96th Street, just S of Delta crane. No flow noted. Survey points mid-channel. Elev_88 = 0.00 CREEK. Photo file 70203, P7022320. GPS X_Coord = 1276325.0000, Y_Coord = 191887.0000</t>
  </si>
  <si>
    <t>Creek outlet on Port property south of S 96th, just south of Delta crane. Status resolved - stream, channel, or swale.</t>
  </si>
  <si>
    <t>Seattle City Light storm drain. Status resolved - public SD.</t>
  </si>
  <si>
    <t>Outfall location corresponds with WSDOT discharge point for SR 99. Status resolved - public SD.</t>
  </si>
  <si>
    <t>City Light Power Substation</t>
  </si>
  <si>
    <t>Ditch</t>
  </si>
  <si>
    <t>0001600044</t>
  </si>
  <si>
    <t>Work Boats North West</t>
  </si>
  <si>
    <t>Silver Bay Logging</t>
  </si>
  <si>
    <t xml:space="preserve">None </t>
  </si>
  <si>
    <t>3200 6th Avenue S</t>
  </si>
  <si>
    <t>1 S Idaho  Street</t>
  </si>
  <si>
    <t>5200 Denver Avenue S</t>
  </si>
  <si>
    <t>2082 (Malt Beverages)</t>
  </si>
  <si>
    <t>4213 (Trucking, Except Local), 4231 (Trucking Terminal Facilities)</t>
  </si>
  <si>
    <t xml:space="preserve">Harbor Marina Corp Cntr </t>
  </si>
  <si>
    <t>18-inch CMP @ headwall DI. Port SD. Flow rate = 20 gpm. Flap valve in good working order, shot at top of pipe. Elev_88 = 10.47 PIPE. Photo file 52003-128 and 51903, P5202215/P5192185. GPS X_Coord = 1266306.5300, Y_Coord = 211372.3200</t>
  </si>
  <si>
    <t>15-inch CMP behind headwall. Port SD.  No flow. Valve in good condition, shot at top of pipe, shots 2153, 2154, 2151 shot along E edge of Marina. Elev_88 = 10.09 PIPE. Photo file 52003-128 and 51903, P5202216/P5192186. GPS X_Coord = 1266594.6900, Y_Coord = 211322.8500</t>
  </si>
  <si>
    <t>18-inch DI pipe. Private SD. No flow. Shot at top of pipe, flapper valve present. Elev_88 = 11.25 PIPE. Photo file 52003-128 and 51903, P5202217/P5192187. GPS X_Coord = 1266887.4600, Y_Coord = 211399.2200</t>
  </si>
  <si>
    <t>6-inch concrete pipe. Port SD. No flow. Good condition, 2' of daylight, shot at top of pipe. Elev_88 = 10.07 PIPE. Photo file 52003-128, P5202220/221. GPS X_Coord = 1267089.1600, Y_Coord = 211338.6300</t>
  </si>
  <si>
    <t>Outfall located on Port property adjacent to Harbor Real Estate. Discharge of stormwater from both properties likely. Status tentatively resolved - public SD.</t>
  </si>
  <si>
    <t>East</t>
  </si>
  <si>
    <t>144-inch concrete CSO/SD pipe. CSO 111. Flow rate = 2 ft/sec. CSO111 is located under powerlines, large wood debris located on boom at outfall, CTS shoots corners of top structure, CSO111 painted on seaward facing wall. Elev_88 = 8.00 EC. Photo file 51603-1, P5161878/879/880/881/882/883/884. GPS X_Coord = 1267147.0000, Y_Coord = 209072.0000</t>
  </si>
  <si>
    <t>36-inch King County EOF. Material not identified. No flow noted. Duwamish PS (034). Shoot from first upgradient structure. Survey point is on upgradient MH. 2 pictures P7112389 and P7112390 taken from top of structure. Elev_88 = 13.00 METRO MH. Photo file 71103, P7112389/390. GPS X_Coord = 1267207.0000, Y_Coord = 209036.0000</t>
  </si>
  <si>
    <t>30-inch ID steel pipe. Diagonal WWTP outfall (abandoned). Flow rate = drip. En route to outfall 592, cross to west shoreline to get CTS 20' rod, photos taken at 100' off shore, unknown outfall A north of 592, pipe broken at 30' from daylight. Elev_88 = 3.00 INV. Photo file 51603-1, P5161889/890/891/892/893. GPS X_Coord = 1267233.0000, Y_Coord = 208519.0000</t>
  </si>
  <si>
    <t>18-inch concrete pipe. No flow. 21' exposed from daylight, all joints are seperated, diffusor filled with sediment, not working, concrete diffusor 7' high by 8.5' wide, concrete exposed, survey pt. 20. Elev_88 = 5.75 INV. Photo file 51603-1, P5161894/901/902/903/904/905. GPS X_Coord = 1267312.0400, Y_Coord = 208314.2100</t>
  </si>
  <si>
    <t>SPU Diagonal CSO (No. 111) and King County Hanford No. 1 (031)/Bayview CSO; SPU SD. Status resolved - CSO/SD.</t>
  </si>
  <si>
    <t>Concrete stormwater system structure, not point of outfall.  King County EOF Duwamish Pump Station East (035). Status resolved - not an outfall.</t>
  </si>
  <si>
    <t>SPU abandoned treatment facility outfall (Duwamish Diagonal SCAP documentation). Status resolved - abandoned.</t>
  </si>
  <si>
    <t>Vacant Land/Diagonal Avenue Public Shoreline Access</t>
  </si>
  <si>
    <t>RM 0.1-0.9E</t>
  </si>
  <si>
    <t>Located at west end of S Oregon Street, about 100 feet upstream of the Diagonal Avenue S CSO/SD. This is emergency overflow for the Duwamish Siphon and Duwamish Pump Station #35 associated with the KC interceptor system. May discharge SW and sewage if flows from Duwamish Siphon are too high. Overflows to the LDW only in emergency bypass situations. Has not overflowed since 1989, therefore listed as "inactive."</t>
  </si>
  <si>
    <t>Not provided</t>
  </si>
  <si>
    <t xml:space="preserve">CB330102 is no longer monitored as that portion of the property has been leased to a facility that does not perform industrial activities. </t>
  </si>
  <si>
    <t>The Lighthouse For The Blind</t>
  </si>
  <si>
    <t>3089 (Plastics Products), 3499 (Fabricated Metal Products)</t>
  </si>
  <si>
    <t>Discharge A</t>
  </si>
  <si>
    <t>655 S Edmunds Street</t>
  </si>
  <si>
    <t>3619 7th Avenue S</t>
  </si>
  <si>
    <t>Outfall A-1</t>
  </si>
  <si>
    <t>A CleanWay zinc filter system was installed in September 2011 to treat roof drainage.</t>
  </si>
  <si>
    <t>402 S Dawson Street</t>
  </si>
  <si>
    <t>4011 (Railroads, Line-Haul Operating)</t>
  </si>
  <si>
    <t>United Parcel Service WASEA</t>
  </si>
  <si>
    <t>4455 7th Avenue S (The Hub)</t>
  </si>
  <si>
    <t>4215 (Courier Services, Except by Air)</t>
  </si>
  <si>
    <t>12-inch steel SD pipe. Out_ID = A. GSA-Corps of Engineers. Flow rate = trickle. Notes: 1049-unknown outfall B, flap gate frozen open, extends at 4' from daylight,  survey pt. 2005 shot at top of pipe outlet.  Elev_88 = 6.90 PIPE. Photo file 51603-1, P5161898/899. GPS X_Coord = 1267396.1200, Y_Coord = 207920.4100</t>
  </si>
  <si>
    <t>12-inch metal SD pipe. Out_ID = 592. GSA-Corps of Engineers. Flow rate = trickle. Notes: 1040- unknown outfall C, with working flap gate (opens/seals)-survey pt. 2004, outlet is 2' off ground and extends 8' beyond daylight. Elev_88 = -0.22 PIPE. Photo file = 51603-1, P5161895/897. GPS X_Coord = 1267441.2200, Y_Coord = 207760.1800</t>
  </si>
  <si>
    <t>8-inch concrete SD pipe. Out_ID = B. GSA-Corps of Engineers. No flow noted. No notes. Elev_88 = 6.00 DOCK. Photo file 70203, P7122409/410. GPS X_Coord = 1267692.0000, Y_Coord = 207056.0000</t>
  </si>
  <si>
    <t>8-inch concrete SD pipe. No flow noted. GSA-Corps of Engineers. No notes. Elev_88 = -5.00 PIPE OS. Photo file 70203, P7122409/410. GPS X_Coord = 1267717.0000, Y_Coord = 206978.0000</t>
  </si>
  <si>
    <t>8-inch concrete SD pipe. No flow noted. Travel at 50' off shoreline searching for pipes, pipes observed below pier, location marked with an X, need Zodiak to investigate pipes further. Elev_88 = -3.00 DOCK. Photo file 70203, P7122409/410. GPS X_Coord = 1267756.0000, Y_Coord = 206859.0000</t>
  </si>
  <si>
    <t>8-inch concrete SD pipe. Out_ID = C. No flow noted. GSA-Corps of Engineers. Travel at 50' off shoreline searching for pipes, pipes observed below pier, location marked with an X, need Zodiak to investigate pipes further. Elev_88 = -3.00 LW. Photo file 71103, P7122409/410. GPS X_Coord = 1267931.0000, Y_Coord = 207048.0000</t>
  </si>
  <si>
    <t>32-inch steel SD pipe. No flow noted. GSP-Corps of Engineers. Unknown dock pipe #2, pipe supported from bottom of pier with steel hangers, located at 180' from SE corner of dock, length is 51' from daylight, location painted with X. Elev_88 = 6.00 LE. Photo file 71103, P7022341/342, P7112403/405. GPS X_Coord = 1268129.0000, Y_Coord = 206894.0000</t>
  </si>
  <si>
    <t>32-inch steel SD pipe. No flow noted. GSA-Corps of Engineers. Unknown dock pipe #2, pipe supported from bottom of pier with steel hangers, located at 180' from SE corner of dock, length is 51' from daylight, location painted with X. Elev_88 = -4.00 PIPE OS. Photo file 70203, P7022341/342, P7112403/405. GPS X_Coord = 1268128.0000, -206851.0000</t>
  </si>
  <si>
    <t>32-inch steel SD pipe. No flow noted. GSA-Corps of Engineers. Unknown dock pipe #2, pipe supported from bottom of pier with steel hangers, located at 180' from SE corner of dock, length is 51' from daylight, location painted with X. Elev_88 = -4.00 PIPE OS. Photo file 70203, P7022341/342, P7112403/405. GPS X_Coord = 1268128.0000, Y_Coord = 206851.0000</t>
  </si>
  <si>
    <t>Unknown SD - SPU. Diagonal Ave S SD. Status resolved - public SD.</t>
  </si>
  <si>
    <t>Corps of Engineers. No information readily available. Status resolved - public SD.</t>
  </si>
  <si>
    <t>General Services Administration. Unknown SD. No permit located for WA Liquor Control Board. Status resolved - public SD.</t>
  </si>
  <si>
    <t>EAA-1 SCAP [0064]; T108 Env Conditions Report [3417]</t>
  </si>
  <si>
    <t>CSO basin is approximately 380 acres; overlaps with Diagonal Avenue S CSO and Michigan CSO basins. Discharges approx. 23 times/year, with annual average volume of 31.6 million gallons. Installation of 0.8 million gallon storage/treatment tank to be completed by 2022.</t>
  </si>
  <si>
    <t>119E; Dock Pipe #2</t>
  </si>
  <si>
    <t>108E; Former WWTP Outfall</t>
  </si>
  <si>
    <t>RM 0.9-1.0E</t>
  </si>
  <si>
    <t>GSA 1976 [2724]; Slip 1 Data Gaps [3082]</t>
  </si>
  <si>
    <t>EAA-1 SCAP [0064]; SPU 2010 [0091]; T108 Env Conditions Report [3417]; GSA 1976 [2724]; Aug 2010 Demolition Plan</t>
  </si>
  <si>
    <t>GSA 1976 [2724]; Aug 2010 Demolition Plan</t>
  </si>
  <si>
    <r>
      <t>Currently drains south side of Diagonal Avenue S ROW (3 catch basins). Formerly drained a small area in the NW corner of the Federal Center South property. SD line from Federal Center South was capped during Bldg 1203/1202 demolition (drawing dated Aug 2010).</t>
    </r>
    <r>
      <rPr>
        <sz val="8"/>
        <color rgb="FFFF0000"/>
        <rFont val="Arial"/>
        <family val="2"/>
      </rPr>
      <t xml:space="preserve"> Not clear whether this was a permanent cap or temporary during construction only.</t>
    </r>
    <r>
      <rPr>
        <sz val="8"/>
        <rFont val="Arial"/>
        <family val="2"/>
      </rPr>
      <t xml:space="preserve"> Referred to as as Diagonal Avenue S SD in SCAP Figure 7 (Doc 0064) and in Terminal 108 Env Conditions Report (Doc 3417). SPU 2010 (Doc 0091) Map 4 identifies this as a private SD. Port of Seattle Doc 3417 identifies this outfall as owned and operated by the City of Seattle. </t>
    </r>
    <r>
      <rPr>
        <sz val="8"/>
        <color rgb="FFFF0000"/>
        <rFont val="Arial"/>
        <family val="2"/>
      </rPr>
      <t>Ownership of this outfall needs to be confirmed - SPU or Federal Center South.</t>
    </r>
  </si>
  <si>
    <t xml:space="preserve">Portfolio Management Div </t>
  </si>
  <si>
    <t>Portfolio Management Div</t>
  </si>
  <si>
    <t>GSA 1976 [2724]</t>
  </si>
  <si>
    <t>RM 1.0-1.2E</t>
  </si>
  <si>
    <t>Federal SD</t>
  </si>
  <si>
    <t>Warehouse M-1</t>
  </si>
  <si>
    <t>KC Lease Parcels Data Gaps Report</t>
  </si>
  <si>
    <t>Dock pipe. Not found. KC property on E Marginal. GPS X_Coord = 1268022.6200, Y_Coord = 206128.8200</t>
  </si>
  <si>
    <t>18-inch ductile iron CSO pipe. Brandon CSO (041). No flow noted. Pipe with gate structure, 90 degree 18" weir outlet that is in use at low flow, during high flow water crests the structure and flows out concrete apron. Elev_88 = -3.00 PIPE. Photo file 70203, P7022338/339, P7112388/389. GPS X_Coord = 1268177.0000, Y_Coord = 205981.0000</t>
  </si>
  <si>
    <t>18-inch CMP. No flow. Continue S at 50' off shoreline, 1231-locate private outfall KC005, survey pt. 2007 shot at IE, pipe is wet. Elev_88 = 5.77 INV. Photo file 51603-1, P5161944. GPS X_Coord = 1268301.9400, Y_Coord = 205308.1100</t>
  </si>
  <si>
    <t>King County storm drain. Status resolved - public SD.</t>
  </si>
  <si>
    <t>King County Combined Sewer Overflow Brandon St. (041). Status resolved - CSO.</t>
  </si>
  <si>
    <t>King County storm drains. Status resolved - public SD.</t>
  </si>
  <si>
    <t>turbidity, O&amp;G, pH</t>
  </si>
  <si>
    <t>122E; KC005</t>
  </si>
  <si>
    <t>123E; KC004</t>
  </si>
  <si>
    <t>124E; KC003</t>
  </si>
  <si>
    <t>125E; KC002</t>
  </si>
  <si>
    <t>126E; KC001</t>
  </si>
  <si>
    <t>8-inch steel county SD pipe. No flow. Extends @ 2' from daylight, 20008 shot @ pipe invert, pipe is dry and cracked. Elev_88 = 9.57 INV. Photo file 51603-1, P5161945/946.  GPS X_Coord = 1268320.7300, Y_Coord = 205267.6800</t>
  </si>
  <si>
    <t>6-inch ductile county SD pipe. No flow. 2009 survey shot, extends about 2' from daylight, survey shot @ invert, continue S looking for outfalls. Elev_88 = 9.41 INV. Photo file 51603-1, P5161947. GPS X_Coord = 1268388.8700, Y_Coord = 205005.7400</t>
  </si>
  <si>
    <t>6-inch PVC county SD pipe. No flow. Survey pt. 2010 shot at pipe crown, pipe in good condition, extending 4' beyond daylight in concrete rubble. Elev_88 = 8.77 PIPE. Photo file 51603-2, P5161953/954. GPS X_Coord = 1268557.6800, Y_Coord = 204526.5100</t>
  </si>
  <si>
    <t>12-inch PVC pipe. Ohio Ave S. No flow. Survey pt. 2011 shot @ pipe IE, pipe in good condition, no staining, extends 6', covered w/debris. Elev_88 = 7.81 INV. Photo file 51603-2, P5161956. GPS X_Coord = 1268642.6500, Y_Coord = 204315.8000</t>
  </si>
  <si>
    <t>12-inch concrete pipe. Longview Fiber. Flow rate = trickle. Survey pt. 2013 shot @ top of pipe, water flowing, pipe ok, crack near end of pipe, debris near end of pipe. Elev_88 = 7.83 PIPE. Photo file 51603-2, P161958/959/960. GPS X_Coord = 1268729.5900, Y_Coord = 204200.7300</t>
  </si>
  <si>
    <t>12-inch PVC pipe. James Hardie. No flow. Survey pt. 2017 shot @ top of pipe, surrounded by grass, pipe in good shape, extends @ 1' beyond daylight. Elev_88 = 10.77 PIPE. Photo file 51603-2, P5161965/966/967. GPS X_Coord = 1268796.3300, Y_Coord = 203702.6900</t>
  </si>
  <si>
    <t>24-inch concrete outlet. Settling pond outlet. Flow rate = 3 gpm. Survey pt 2014 shot @ top of concrete discharge structure, concrete sluice structure 4' wide, pipe has flap. Elev_88 = 14.41 PIPE. Photo file 51603-2, P5161961/962/968. GPS X_Coord = 1268864.5000, Y_Coord = 203555.9700</t>
  </si>
  <si>
    <t>Unidentified private outfall. No diameter or material noted. No flow. Survey pt. 2015 shot @ top o fN pipe, survey pt. 2016 shot @ top of S pipe, shear gates spigot valves in bot [remainder of note missing]. Elev_88 = 11.17 PIPE. Photo file 51603-2, P5161963/964/981. GPS X_Coord = 1268913.7300, Y_Coord = 203423.1800</t>
  </si>
  <si>
    <t>Direct discharge to LDW - Longview Fibre. Status resolved - permitted private SD.</t>
  </si>
  <si>
    <t>Permit transferred from James Hardie to BPB Gypsum in Jan 2004 with direct discharge to LDW. Ecology database lists three otufalls (Nos. 1 to 3). Status resolved - permitted private SD.</t>
  </si>
  <si>
    <t>May also be covered under James Hardie permit as an additional overflow outlet. Status resolved - permitted private SD.</t>
  </si>
  <si>
    <t>RM 1.2-1.7E</t>
  </si>
  <si>
    <t>5801 East Marginal Way S</t>
  </si>
  <si>
    <t>Saint Gobain Containers Inc</t>
  </si>
  <si>
    <t>3221 (Glass Containers)</t>
  </si>
  <si>
    <t>WAG503082 (JA Jack &amp; Sons); WAR001134 (Saint Gobain Containers)</t>
  </si>
  <si>
    <t>WAG503337 (Cadman Seattle)</t>
  </si>
  <si>
    <t>CertainTeed Gypsum</t>
  </si>
  <si>
    <t>5931 East Marginal Way S</t>
  </si>
  <si>
    <t>3275 (Gypsum Products)</t>
  </si>
  <si>
    <t>WAR000056 (CertainTeed Gypsum Manufacturing)</t>
  </si>
  <si>
    <t>RM 1.7-2.0E</t>
  </si>
  <si>
    <t>109E; POS 7670</t>
  </si>
  <si>
    <t>0423049047</t>
  </si>
  <si>
    <t>Boeing Vacant Land</t>
  </si>
  <si>
    <t>84-inch structure. Flow 10 gpm. Notes: shot at IE, flap gate headwall and apron, 6' by 6' gate. Elev_88 = 2.73 INV. Photo file 51703128, P1010070. GPS X_Coord = 1278630.90000, Y_Coord = 190179.95000</t>
  </si>
  <si>
    <t>253E; DC1; KC Norfolk CSO (044); PS17 EOF</t>
  </si>
  <si>
    <t>None.</t>
  </si>
  <si>
    <t>Public storm drain that also receives stormwater discharges from Boeing properties upstream. This discharge is permitted through Boeing Developmental Center (WA031488B or SO3000146C) as DC1. The outfall is King County’s Norfolk CSO (044). Seattle Public Utilities also operates an EOF that discharges through this outfall.</t>
  </si>
  <si>
    <t>Date Updated</t>
  </si>
  <si>
    <t>Steeler Inc</t>
  </si>
  <si>
    <t>I-5 SD (S Ryan Way)</t>
  </si>
  <si>
    <t>E&amp;E-6</t>
  </si>
  <si>
    <t>E&amp;E-5</t>
  </si>
  <si>
    <t>Steel gate, concrete apron and retaining wall</t>
  </si>
  <si>
    <t>E&amp;E-4</t>
  </si>
  <si>
    <t>E&amp;E-1</t>
  </si>
  <si>
    <t>E&amp;E-2</t>
  </si>
  <si>
    <t>E&amp;E-3</t>
  </si>
  <si>
    <t>Corrugated PVC</t>
  </si>
  <si>
    <t>BDC-5</t>
  </si>
  <si>
    <t>252E; E&amp;E-B</t>
  </si>
  <si>
    <t>251E; E&amp;E-A; DC2</t>
  </si>
  <si>
    <t>24-inch concrete pipe. Flow 5 gpm. Pipe in good shape, apron 3-ft wide by 6-ft long. Elev_88 = 4.95 INV. Photo file 51703128, P1010068. GPS X_Coord = 1278537.250, Y_Coord = 190264.880.</t>
  </si>
  <si>
    <t>12-inch concrete pipe. No flow. Pipe is dry, end chipped. Elev_88 = 4.97 INV. Photo file 51703128, P1010069. GPS X_Coord = 1278630.900, Y_Coord = 190258.050.</t>
  </si>
  <si>
    <t>BDC Data Gaps Report</t>
  </si>
  <si>
    <t>0423049016</t>
  </si>
  <si>
    <t>Ecology database shows 14 permitted outfalls for BDC, but numbers are DC1 to DC17, discontinuous. Boeing files show 18 outfalls (DC1 to DC18). This outfall is likely DC2.</t>
  </si>
  <si>
    <t xml:space="preserve">Ecology database shows 14 permitted outfalls for BDC, but numbers are DC1 to DC17, discontinuous. Boeing files show 18 outfalls (DC1 to DC18). </t>
  </si>
  <si>
    <t>250E; DC3</t>
  </si>
  <si>
    <t>Ecology database shows 14 permitted outfalls for BDC, but numbers are DC1 to DC17, discontinuous. Boeing files show 18 outfalls (DC1 to DC18). This outfall is likely DC3.</t>
  </si>
  <si>
    <t>6-inch iron pipe. Flow = dripping. Elev_88 = 9.52 INV. Photo file 51703128, P1010071, P1010072. GPS_X_Coord = 1278445.290, Y_Coord = 190336.190.</t>
  </si>
  <si>
    <t>Ecology database shows 14 permitted outfalls for BDC, but numbers are DC1 to DC17, discontinuous. Boeing files show 18 outfalls (DC1 to DC18). This outfall is likely DC17.</t>
  </si>
  <si>
    <t>Ecology database shows 14 permitted outfalls for BDC, but numbers are DC1 to DC17, discontinuous. Boeing files show 18 outfalls (DC1 to DC18). This outfall is likely DC4.</t>
  </si>
  <si>
    <t>Ecology database shows 14 permitted outfalls for BDC, but numbers are DC1 to DC17, discontinuous. Boeing files show 18 outfalls (DC1 to DC18). This outfall is likely DC16.</t>
  </si>
  <si>
    <t xml:space="preserve">Bank is riprap with moderate slope. No flow observed during 2008 E&amp;E survey. Concrete pipe is broken; located 5 feet upstream of E&amp;E-A. Not shown on Boeing drainage maps. According to Boeing, this outfall is closed and there is no discharge. It was approx. half full with sand in 2003 (not apparent in Herrera survey photo), and this sand currently remains in place (Boeing 2010 [Doc 6112]). </t>
  </si>
  <si>
    <t>Desimone Trust Boeing</t>
  </si>
  <si>
    <t>BDC-5, Boeing 10; DC16</t>
  </si>
  <si>
    <t>249E; DC4</t>
  </si>
  <si>
    <t>248E; DC17</t>
  </si>
  <si>
    <t>237E; DC15</t>
  </si>
  <si>
    <t>238E; DC14</t>
  </si>
  <si>
    <t>241E; DC13</t>
  </si>
  <si>
    <t>242E; DC12</t>
  </si>
  <si>
    <t xml:space="preserve">Boeing 6; DC18 </t>
  </si>
  <si>
    <t>243E; DC11</t>
  </si>
  <si>
    <t>245E; DC10</t>
  </si>
  <si>
    <t>246E; DC9</t>
  </si>
  <si>
    <t>Boeing 7; DC8</t>
  </si>
  <si>
    <t xml:space="preserve">Boeing 8; DC7 </t>
  </si>
  <si>
    <t>Boeing 9; DC6</t>
  </si>
  <si>
    <t>247E; DC5</t>
  </si>
  <si>
    <t>RM 4.3-4.9E</t>
  </si>
  <si>
    <t xml:space="preserve">Not a Boeing permitted outfall. Boeing has investigated this pipe and believes that it is a drain from an underground utility vault that predates Boeing’s use of this property. Boeing is in the process of having this pipe plugged.  </t>
  </si>
  <si>
    <t>Ecology database shows 14 permitted outfalls for BDC, but numbers are DC1 to DC17, discontinuous. Boeing files show 18 outfalls (DC1 to DC18).</t>
  </si>
  <si>
    <t>Ecology database shows 14 permitted outfalls for BDC, but numbers are DC1 to DC17, discontinuous. Boeing files show 18 outfalls (DC1 to DC18). Note: This outfall is bricked shut, but discharge observed during survey.</t>
  </si>
  <si>
    <t>Ecology database shows 14 permitted outfalls for BDC, but numbers are DC1 to DC17, discontinuous. Boeing files show 18 outfalls (DC1 to DC18). This outfall is likely DC5.</t>
  </si>
  <si>
    <t>Outfall is bricked shut, although a small amount of flow was observed during Herrera 2003 survey.</t>
  </si>
  <si>
    <t>RM 3.9-4.3E</t>
  </si>
  <si>
    <t>Not a Boeing permitted outfall. Boeing has investigated this pipe and believes that it is a drain from an underground utility vault that predates Boeing's use of this property. Boeing is in the process of having this pipe plugged.</t>
  </si>
  <si>
    <t>King County Airport storm drain No. 1</t>
  </si>
  <si>
    <t>Location identified as stormwater outfall utilized by former Rhone-Poulenc. Pipe securely plugged according to City of Seattle survey.</t>
  </si>
  <si>
    <t>236E</t>
  </si>
  <si>
    <t>Location identified as stormwater outfall utilized by Rhone-Poulenc. Outfall location may have been abandoned during demolition of onsite buildings. New sub-grade stormwater piping plumbed to City of Seattle storm drains.</t>
  </si>
  <si>
    <t>Kenworth's NPDES permit was terminated in Feb 2003. It remains unclear whether past discharges went directly into the Duwamish. Insurance Auto Auctions (SO30008681) also has 3 permitted outfalls located on the Kenworth property. These may account for 3 to 4 outfalls.</t>
  </si>
  <si>
    <t>232E</t>
  </si>
  <si>
    <t>230E</t>
  </si>
  <si>
    <t>Located on Port of Seattle Terminal 105. Ferguson Enterprises appears to discharge through this outfall, per the Data Gaps Report.</t>
  </si>
  <si>
    <t>Slip 6 Data Gaps Report</t>
  </si>
  <si>
    <t>234E; Slip 6 SD</t>
  </si>
  <si>
    <t>SAIC Outfall Study Data Report</t>
  </si>
  <si>
    <t>Bulkhead Drain</t>
  </si>
  <si>
    <t>2011 SAIC Outfall Data Report</t>
  </si>
  <si>
    <t>Insurance Auto Auctions</t>
  </si>
  <si>
    <t>Merrill Creek Holdings LLC</t>
  </si>
  <si>
    <t>Insurance Auto Auctions SWPPP</t>
  </si>
  <si>
    <t>Insurance Auto Auctions SWPPP; Slip 6 Data Gaps Report</t>
  </si>
  <si>
    <t>Referred to as Outfall No. 2 (abandoned) in IAA SWPPP. Previously referred to as Middle Outfall. In 2004, this outfall and its associated catch basin were filled to prevent infiltration of stormwater. The catch basin was covered with a steel plate and sealed with asphalt.</t>
  </si>
  <si>
    <t>Pipe visibly plugged during Herrera 2003 survey. Outfall is located on Boeing parcel, which includes most of Slip 6. IAA (which leases the adjacent Container Properties LLC parcel) does not show an outfall at this location in its SWPPP.</t>
  </si>
  <si>
    <t>Not listed.</t>
  </si>
  <si>
    <t>Not observed.</t>
  </si>
  <si>
    <t>2011 SAIC Outfall Data Report shows this as an abandoned outfall. Observed durinig 2011 SAIC reconnaissance (shown on photo, in brambles at high tide line). No other information about this outfall was available. Outfall location is on Boeing parcel, which includes most of Slip 6. IAA (which leases the adjacent Container Properties LLC parcel) does not show an outfall at this location in its SWPPP.</t>
  </si>
  <si>
    <t>226E</t>
  </si>
  <si>
    <t>Unknown SD. Boeing Thompson/Boeing Scientific permitted outfall from Ecology is shown on map near RM 3.3 on the west side, but Boeing has never owned property there. These coordinates are likely incorrect since the Herrera survey did not identify an outfall at this location.</t>
  </si>
  <si>
    <t>Seattle Public Utility EOF (No. 156), King County Airport SD No. 2.</t>
  </si>
  <si>
    <t>Permit indicates direct discharge to LDW, permitted under Boeing Development Center.</t>
  </si>
  <si>
    <t>Permit indicates directd discharge to LDW, permitted under Boeing Development Center.</t>
  </si>
  <si>
    <t>steel</t>
  </si>
  <si>
    <t>WAR000148 (BoeingThompson Site)</t>
  </si>
  <si>
    <t>0007400033</t>
  </si>
  <si>
    <t>0001600014</t>
  </si>
  <si>
    <t>229E; TS1</t>
  </si>
  <si>
    <t>Boeing Thompson SWPPP</t>
  </si>
  <si>
    <t>228E; TS2</t>
  </si>
  <si>
    <t>Identified as TS2 in Boeing Thompson SWPPP. Drainage to this outfall includes all of the Boeing Isaacson site, the northern half of Bldg 14-01, the paved parking areas north of Bldg 14-01, and the site access point on the east side of the property.</t>
  </si>
  <si>
    <t>21-inch</t>
  </si>
  <si>
    <t>KCIA SD#2/PS78 EOF</t>
  </si>
  <si>
    <t>KCIA SWPPP; EAA-6 SCAP</t>
  </si>
  <si>
    <t>Norfolk CSO/SD/PS17 EOF</t>
  </si>
  <si>
    <t>227E; PS78 EOF</t>
  </si>
  <si>
    <t>EAA-6 SCAP</t>
  </si>
  <si>
    <t>Boeing Plant 2-Jorgensen Forge</t>
  </si>
  <si>
    <t>48-inch concrete CSO/SD. Flow = 50 gpm. No color, no odor. Flapper valve sedimented partially closed; shot at invert of pipe. Elev_88 = -0.33 INV. Photo file 51903-1, P5192173/174. GPS X_Coord = 1268208.5000, Y_Coord = 203621.8100</t>
  </si>
  <si>
    <t>6-inch concrete pipe. No flow. No odor, no color, condition good. Notes: top of pipe. Elev_88 = 6.80 PIPE. Photo file 51903-1, P5192163. GPS X_Coord = 1271026.5500, Y_Coord = 199600.0900</t>
  </si>
  <si>
    <t>8-inch PVC pipe. No flow. No odor, no color, condition good. Notes: 3-ft daylight, top of pipe. Elev_88 = 8.28 PIPE. Photo file 51903-1, P5192164/165. GPS X_Coord = 1270730.0300, Y_Coord = 199844.8500</t>
  </si>
  <si>
    <t>6-inch plastic pipe. No flow. No odor, no color, condition good. Notes: top of pipe. Elev_88 = 10.56 PIPE. Photo file 51903-1, P5192166. GPS X_Coord = 1270642.6800, Y_Coord = 200013.0600</t>
  </si>
  <si>
    <t>4-inch PVC pipe. No flow. No odor, no color, end of pipe cracked. Elev_88 = 10.77 INV. Photo file 51903-1, P5192167. GPS X_Coord = 1270288.7600, Y_Coord = 200260.3800</t>
  </si>
  <si>
    <t>West Seattle Reservoir overflow. 36-inch concrete pipe; 10 cfs. Condition good. Notes: Shot @ invert. Pipe encased by 6' by 6' headwall. Elev_88 = 6.51 INV. Photo file 51903-2, P1010085/086/088. GPS X_Coord = 1269733.2200, Y_Coord = 200361.0000</t>
  </si>
  <si>
    <t>2nd Aveue S SD. 24-inch concrete pipe. No flow. No odor, no color, sediment in bottom. Elev_88 = 1.06 INV. Photo file 51903-1, P5192168. GPS X_Coord = 1269981.4100, Y_Coord = 200293.0100</t>
  </si>
  <si>
    <t>1st Av S brdg (w). 8-inch PVC pipe. No flow. Pipe extends 4 ft north. Elev_88 = 17.00 PIPE. GPS X-Coord = 1269516.0000, Y_Coord = 200537.0000</t>
  </si>
  <si>
    <t>1st Av S brdg (w). 18-inch concrete SD. No flow. Shot at invert of pipe. Elev_88 = 10.00 INV. GPS X_Coord = 1269728.0000, Y_Coord = 200824.0000</t>
  </si>
  <si>
    <t>72-inch concrete city SD (Highland Park Way SW SD). Flow = 100 gpm. Sediment at bottom of pipes. Grate beginning to erode (see pg 40, book 5-19-03, for drawing of location). Elev_88 = -3.87 PIPE. Photo file 51903-1, P5192172. GPS X_Coord = 1268802.5500, Y_Coord = 201931.4100</t>
  </si>
  <si>
    <t>Port SD pipe; not found. GPS X_Coord = 1269150.0300, Y_Coord = 201651.2400</t>
  </si>
  <si>
    <t>1st Ave S brdg (w). 12- to 18-inch CMP SD. No flow. Pipe shot at top. Elev_88 = 7.00 PIPE. GPS X_Coord = 1269537.0000, Y_Coord = 201091.0000</t>
  </si>
  <si>
    <t>1st Av S brdg (w). 4-inch ABS plastic pipe. No flow. Shot at invert of pipe. Elev_88 = -2.00 FL. GPS X-Coord = 1269577.0000, Y_Coord = 201015.0000</t>
  </si>
  <si>
    <t>24-inch concrete Port of Seattle SD. Locate at POS Dock north of 2125, under loading dock by crane #2. See if we can get Port access to survey.  Elev_88 = 3.00 PIPE, Photo file 70203, P7022270. GPS X_Coord = 1268617.0000, Y_Coord = 202385.0000</t>
  </si>
  <si>
    <t>15-inch DI pipe. No flow. No color, no odor, pipe bottom wet. Corroded and rusting. Elev_88 = 9.20 PIPE. Photo file 51903-1, P5192177/178 (mislabeled 2129). GPS X_Coord = 1267936.7500, Y_Coord = 204063.9100</t>
  </si>
  <si>
    <t>6-inch DI pipe. No flow. No color, no odor, condition good. Comes out of asphalt and drains under dock, penetrates out 8' from [remainder of note missing]. Elev_88 = 10.73 PIPE. Photo file 52003-128, P5202188. GPS X_Coord = 1268031.7600, Y_Coord = 204331.3600</t>
  </si>
  <si>
    <t>12-inch steel pipe. Flow = 1/8 full. Condition good. Note: Extend 15' E of shot, shots 2131 to 2136 part of dry-dock dewatering system, top of pipe. Elev_88 = 15.46 PIPE. Photo file 52003-128 and 51903, P5202191, P5192179/181. GPS X_Coord = 1267943.1600, Y_Coord = 204676.6100</t>
  </si>
  <si>
    <t>12-inch steel pipe. No flow. Condition good. Note: Extend 15' E of shot, part of dry-dock dewatering system, top of pipe. Elev_88 = 15.29 PIPE. Photo file 52003-128 and 51903, P5202191, P5192179/181. GPS X_Coord = 1267942.9900, Y_Coord = 204677.8600</t>
  </si>
  <si>
    <t>24-inch concrete pipe. Flow = 5/8 full at 750, 180' S of pipe, -1.5' to E, behind tugboat, couldn't tell if there was 1 or 2 pipes, survey point is at approximate property line. Elev_88 = 2.73 INV. Photo file 52003-128, P5202193. GPS X-Coord = 1267772.1100, Y_Coord = 205095.0700</t>
  </si>
  <si>
    <t>6-inch steel pipe. Full flow. Condition good. Notes: Extend 6' E of shot, top of pipe, part of dry-dock dewatering system. Elev_88 = 14.58 PIPE. Photo file 52003-128, P5202192. GPS X_Coord = 1267921.1500, Y_Coord = 204791.8500</t>
  </si>
  <si>
    <t>4-inch PVC pipe. No flow. Condition good. Notes: Extend 5' E of shot, top of pipe, part of dry-dock dewatering system. Elev_88 = 14.65 PIPE. Photo file 52003-128 and 51903, P5202191, P5192179/181. GPS X_Coord = 1267928.3800, Y_Coord = 204679.0500</t>
  </si>
  <si>
    <t>4-inch PVC pipe. Flow = 3/4 full. Condition good. Notes: Extend 5' E of shot, top of pipe, part of dry-dock dewatering system. Elev_88 = 14.63 PIPE. Photo file 52003-128 and 51903, P5202191, P5192179/181. GPS X_Coord = 1267933.4700, Y_Coord = 204678.7100</t>
  </si>
  <si>
    <t>48-inch concrete pipe. Flow = trickle. Possible flap gate, obscured by boat, access at low tide by walkway along dock, partly submerged at 1025. Elev_88 = 4.00 LF4. Photo file = 70203, P7022272/274/275/276/277. GPS X_Coord = 1267795.0000, Y_Coord = 205109.0000</t>
  </si>
  <si>
    <t>6-inch DI pipe. No flow. No color, no odor. Half full of debris. Notes: top of pipe. Elev_88 = 8.76 PIPE. Photo file 52003-128, P502194. GPS X_Coord = 1266689.5200, Y_Coord = 206.177.3200</t>
  </si>
  <si>
    <t>24-inch concrete pipe. Flow undetermined since the pipe was half submerged. Notes: 81' E of pipe, -3.8' to invert of pipe, pipe located underneath dock. Elev_88 = 4.78 PIPE. No photo. GPS X_Coord = 1266273.0600, Y_Coord = 209501.4300</t>
  </si>
  <si>
    <t>72-inch concrete city SD pipe. SW Idaho St SD. Flow undetermined (underwater). Notes: -10.5' to El. Shot taken at top of headwall, 1.5" bar grates corroding and failing, wing walls in good condition. Elev_88 = 1.67 INV. Photo file 52003-128 and 51903, P5202209/210/P1010127. GPS X_Coord = 1266120.9200, Y_Coord = 209890.6200</t>
  </si>
  <si>
    <t>18-inch CPE Port SD pipe. No flow noted. Notes: Locate 18" pipe at Lipsett CO LLC. at high water line, 40' N of fenceline, 30' south of Bldg corner under board.  Just north of point number 2147 NPDES 590. Elev_88 = 6.00 INV. Photo file 70203, P1012189. GPS X_Coord = 1265938.0000, Y_Coord = 210242.0000</t>
  </si>
  <si>
    <t>Channel/ditch. SW Dakota Street SD. No flow noted.  Outlet of new ditch at Port property N of SW Dakota Street (see aerial photo).  Survey Points at centerline of creek. Elev_88 = 4.00 CREEK. Photo file 70203, P7022283/P7112393. GPS X_Coord = 1265917.0000, Y_Coord = 210625.0000</t>
  </si>
  <si>
    <t>8-inch steel pipe. No flow. Located in vegetation. Elev_88 = 8.98 INV. Photo file 51703128, P1010076, P1010077, P1010078. GPS X_Coord = 1278263.53, Y_Coord = 190416.48.</t>
  </si>
  <si>
    <t>36-inch concrete pipe. 10'ft from end to daylight, SS straps. No flow observed. Elev_88 = 8.73 PIPE. Photo file 51703128, P1010059. GPS X_Coord = 1277164.0300, Y_Coord = 190869.70.</t>
  </si>
  <si>
    <t>36-inch CMP. Flow = 0.5 gpm. Bad deterioration, invert gone. Elev_88 = 0.46 INV. Photo file 51703128, P1010060, P1010061. GPS X_Coord = 1277884.58, Y_Coord = 190503.90.</t>
  </si>
  <si>
    <t xml:space="preserve">18-inch iron pipe. No flow. Mesh grate, moisture, outlet covered with vegetation. Elev_88 = 6.71 INV. Photo file 51703128, P1010064, P1010067. GPS X_Coord = 1278215.950, Y_Coord = 190453.550. </t>
  </si>
  <si>
    <t>6-inch pipe. Flap gate, 6-ft to daylight, same EL of pipe invert. Flow = dripping. 4/07 Boeing plans to abandon. Elev_88 = 1.37 PIPE. Photo file 51703128, P1010044. GPS X_Coord = 1276803.45, Y_Coord = 192478.61.</t>
  </si>
  <si>
    <t>24-inch concrete pipe. Red pinch valve on concrete to steel adapter. No flow information recorded. Elev_88 = 7.89 PIPE. Photo file 51703128, P1010055. GPS X_Coord = 1276945.65, Y_Coord = 191885.89.</t>
  </si>
  <si>
    <t>36-inch concrete pipe. Pipe has red pinch valve, double SS bands. No flow information recorded. Elev_88 = 3.07 PIPE. Photo file 51703128, P1010053. GPS_\ X_Coord = 1276875.28, Y_Coord = 191564.81.</t>
  </si>
  <si>
    <t>48-inch riveted CMP. Outfall bricked shut, but leaking. Minor flow at bottom of concrete blocks, CMP blocked. Elev_88 = 2.17 PIPE. Photo file 51703128, P1010052. GPS X_Coord = 1276940.96, Y_Coord = 191430.93.</t>
  </si>
  <si>
    <t>36-inch concrete pipe. Pinch valve, good condition. Elev_88 = 10.45 PIPE. Photo file 51703128, P1010051. GPS X_Coord = 1276988.05, Y_Coord = 191349.32.</t>
  </si>
  <si>
    <t>36-inch concrete pipe. Neeush Foundry Flapper operable and in good condition, IE elevation, no odor, no color. Flow = trickle. Elev_88 = 4.63 INV. Photo file 51703128, P1010054. GPS X_Coord = 1276974.23, Y_Coord = 191734.24.</t>
  </si>
  <si>
    <t>8-inch plug iron pipe. Water dripping from pipe at time of survey. Elev_88 = 5.67 PIPE. Photo file 51703128, P1010036. GPS X_Coord = 1277310.70, Y_Coord = 193006.55.</t>
  </si>
  <si>
    <t>6-inch plug iron pipe. Pipe visibly plugged - abandoned. 4-ft daylight to end of pipe. No flow observed. Elev_88 = 6.20 PIPE. Photo file 51703128, P1010037. GPS X_Coord = 1277347.36, Y_Coord = 193025.07.</t>
  </si>
  <si>
    <t>24-inch riveted steel pipe. Photo shot on top of steel collar on pinch valve; 15-ft daylight to end of pipe. Observed flow = 20 gpm. Elev_88 = 6.99 PIPE. Photo file 51703128, P1010038. GPS X_Coord = 1277423.28, Y_Coord = 193059.84.</t>
  </si>
  <si>
    <t>36-inch concrete pipe. Pipe in good condition, scuppers on 18-inch centers along S. No flow observed. Elev_88 = 6.84 PIPE. Photo file 51703128, P1010039. GPS X_Coord = 1277561.49, Y_Coord = 192892.67.</t>
  </si>
  <si>
    <t>24-inch steel pipe. Flanged; 16-ft daylight to end of pipe, flag gate steel. Flow = dripping. Elev_88 = 2.47 PIPE. Photo file 51703128, P1010042. GPS X_Coord = 1277043.01, Y_Coord = 192601.41.</t>
  </si>
  <si>
    <t>6-inch steel discharge pipe. Flag gate vault, 3-ft end to daylight, black discharge. 4/07 Boeing plans to abandon. Elev_88 = 3.06 PIPE. Photo file 51703128, P1010043. GPS X_Coord = 1277030.69, Y_Coord = 192597.47.</t>
  </si>
  <si>
    <t>18-inch concrete pipe. Concrete box end (3.5-ft wide by 3-ft tall) with mesh grate, good condition. Flow = trickle. Elev_88 = 6.99 INV. Photo file 51703128, P1010019. GPS X_Coord = 1276447.88, Y_Coord = 193721.34.</t>
  </si>
  <si>
    <t>8-inch CMP. Deteriorated, lines up with corner of building. No flow observed. Elev_88 = 7.49 INV. Photo file 51703128, P1010020. GPS X_Coord = 1276358.94, Y_Coord = 193925.57.</t>
  </si>
  <si>
    <t>CMP, no diameter indicated. Looks like a cut out in shoring wall with grate cover, slag and blackberries obscure view directly in front. No flow observed. Elev_88 = 13.44 INV. Photo file 51703128, P1010021. GPS X_Coord = 1276330.01, Y_Coord = 194166.74.</t>
  </si>
  <si>
    <t>30-inch steel pipe. Diffuser section? No flow observed. Elev_88 = 2.04 PIPE. Photo file 51703128, P1010022. GPS X_Coord = 1276314.89, Y_Coord = 194204.60.</t>
  </si>
  <si>
    <t>Steel pipe (diameter not listed). Flow = 1 gpm. Pinch valve just S of water tank, welded steel pipe with flange. Elev_88 = 6.88 PIPE. Photo file 51703128, P1010023. GPS X_Coord = 1276297.29, Y_Coord = 194270.29.</t>
  </si>
  <si>
    <t>24-inch steel pipe. Flow = 3 gpm. Good condition, face flange, pinch valve. Elev_88 = 5.32 INV. Photo file 51703128, P10100002, P1010003. GPS X_Coord = 1276182.89, Y_Coord = 194721.18.</t>
  </si>
  <si>
    <t>48-inch CMP. Flow = 20 gpm. IE supported by wood 8x8. Flow has no odor, clear to stain, walk N on beach. Old CSO/SD 156. Elev_88 = 4.91 INV. Photo file 51703128, P1010001. GPS X_Coord = 1276177.32, Y_Coord = 194741.84.</t>
  </si>
  <si>
    <t>4-inch steel pipe. No flow observed. Penetrates wall 12 inches. Elev_88 = 1.73 PIPE. Photo file 51703128, P1010004. GPS X_Coord = 1276055.99, Y_Coord = 195036.68.</t>
  </si>
  <si>
    <t>18-inch steel pipe. Located in headwall. Flow = trickle. Elev_88 = 14.48 INV. Photo file 51703128, P1010015. GPS X_Coord = 1276023.79, Y_Coord = 195150.11.</t>
  </si>
  <si>
    <t>12-inch CMP. No discolor or odor. Extends 18-inches with CMP band color pipe appears to be CMP w/in wall. Flow = 2 gpm. Elev_88 = 7.09 INV. Photo file 51703128, P1010005. GPS X_Coord = 1276014.13, Y_Coord = 195210.21.</t>
  </si>
  <si>
    <t>18-inch concrete pipe. No color, no odor. Extends thourgh bin wall at property corner. Elev_88 = 6.50 INV. Photo file 51703128, P1010006. GPS X_Coord = 1275992.82, Y_Coord = 195294.92.  (SAIC NOTE: Some confusion here as this location is not at the property corner.)</t>
  </si>
  <si>
    <t>12-inch steel pipe. Extends 8-ft from bulkhead; pipe is clean. Elev_88 = 5.62 PIPE. Photo file 51703128, P1010007, P1010008. GPS X_Coord = 1275982.07, Y_Coord = 195351.63.</t>
  </si>
  <si>
    <t>12-inch concrete pipe. Concrete with rebard grates (2) below wood reventment. Drawing calls out 18-inch; this is incorrect. No flow observed. Elev_88 = 6.01 INV. Photo file 51703128, P1010009, P1010010. GPS X_Coord = 1275968.48, Y_Coord = 195396.77.</t>
  </si>
  <si>
    <t>4-inch steel pipe. Extend 5-ft from wall; possible surface lot drains? No flow observed. Elev_88 = 14.36 INV. Photo file 51703128, P1010011. GPS X_Coord = 1275945.37, Y_Coord = 195450.37.</t>
  </si>
  <si>
    <t>4-inch steel pipe. Extend 5-ft from wall; possible surface lot drains? No flow observed. Elev_88 = 15.78 INV. Photo file 51703128, P1010012. GPS X_Coord = 1275929.81, Y_Coord = 195487.43.</t>
  </si>
  <si>
    <t>12-inch steel pipe. No flow observed. Elev_88 = 7.70 INV. Photo file 51703128, P1010013. GPS X_Coord = 1275893.08, Y_Coord = 195563.32.</t>
  </si>
  <si>
    <t>2-inch steel pipe. Steel surface drain. No flow observed. Elev_88 = 15.93 PIPE. Photo file 51703128, P1010014. GPS X_Coord = 1275839.60, Y_Coord = 195718.48.</t>
  </si>
  <si>
    <t>24-inch CMP. CMP collapsed. At Boeing/Jorgensen corner, flap gate visible but broken off. Flow = 2 gpm. Elev_88 = 2.96 INV. Photo file 5170364-2, P1010141, P1010142, P1010143. GPS X_Coord = 1275772.88, Y_Coord = 195795.40.</t>
  </si>
  <si>
    <t>4-inch steel pipe. 6-inches to daylight, pipe in good condition. No flow observed. Elev_88 = 5170364-2, P1010144. GPS X_Coord = 1275713.44, Y_Coord = 195825.71.</t>
  </si>
  <si>
    <t>8-inch steel pipe. Pipe deteriorated with 6-inch steel pipe inside; 4-ft to daylight. Flow = trickle. Elev_88 = 9.00 PIPE. Photo file 5170364-2, P1010144. GPS X_Coord = 1275700.18, Y_Coord = 195829.22.</t>
  </si>
  <si>
    <t>36-inch concrete pipe. In good condition, bar grate at end of pipe. Flow = 20 gpm. Elev_88 = 4.41 INV. Photo file 5170364-2, P10010139. GPS X_Coord = 1275685.96, Y_Coord = 195834.82.</t>
  </si>
  <si>
    <t>216E, OF-008</t>
  </si>
  <si>
    <t>18-inch steel pipe. Flow = trickle. Elev_88 = 2.90 PIPE. No photo. GPS X_Coord = 1275676.99, Y_Coord = 195839.11.</t>
  </si>
  <si>
    <t>4-inch iron pipe. +4.5 feet to IE, 3 feet to daylight. No flow noted. Elev_88 = 7.88 INV. Photo file 5170364-2, P1010140. GPS X_Coord = 1275651.73, Y_Coord = 195870.76.</t>
  </si>
  <si>
    <t>Did not find this outfall. Took pictures inside and shot edge of building. Elev_88 = 15.53 BLDG. Photo file 51903-2, P1010031, P1010036. GPS X_Coord = 1275509.62, Y_Coord = 196098.11.</t>
  </si>
  <si>
    <t>2-inch PVC pipe. No color, no odor. Discharge to parshall flume. No flow observed. Elev_88 = 9.14 FL. Photo file 51903-2, P1010030. GPS X_Coord = 1275453.08, Y_Coord = 196152.59.</t>
  </si>
  <si>
    <t>10-inch DI pipe. Half full of sediment. Flow = flushing. Elev_88 = 4.52 INV. Photo file 51903-2, P1010028, P1010029. GPS X_Coord = 1275443.07, Y_Coord = 196154.37.</t>
  </si>
  <si>
    <t>10-inch PVC pipe. No color, no odor, flap valve. No flow observed. Elev_88 = 7.99 INV. Photo file 51903-2, P1010001. GPS X_Coord = 1275444.94, Y_Coord = 196158.96.</t>
  </si>
  <si>
    <t>6-inch IP pipe. No color, no odor, might not be attached to anything. No flow noted. Elev_88 = 7.36 INV. Photo file 51903-2, P1010002, P1010003. GPS X_Coord = 1275441.65, Y_Coord = 196164.29.</t>
  </si>
  <si>
    <t>12-inch steel pipe. No color, no odor. Pipe visibly plugged - abandoned. Elev_88 = 12.75 INV. Photo file 51903-2, P1010004, P1010005. GPS X_Coord = 1275445.38, Y_Coord = 196171.20.</t>
  </si>
  <si>
    <t xml:space="preserve">6-inch IP pipe. No color, no odor, 3-ft N of column U. No flow observed. Elev_88 = 8.53 INV. Photo file 51903-2, P1010006. GPS X_Coord = 1275397.14, Y_Coord = 196203.26. </t>
  </si>
  <si>
    <t>6-inch steel pipe. 10-ft S of Column T. No flow observed. Elev_88 = 6.84 INV. Photo 51903-2, P1010007. GPS X_Coord = 1275369.99, Y_Coord = 196233.17.</t>
  </si>
  <si>
    <t>8-inch PVC pipe. No color, no odor, good condition, no flap valve. No flow observed. Inv_88 = 5.43 INV. Photo file 51903-2, P1010009, P1010010. GPS  X_Coord = 1275280.92, Y_Coord = 196319.43.</t>
  </si>
  <si>
    <t>4-inch DI pipe. No color, no odor, good condition. Boeing says abandoned. No flow observed. Elev_88 = 7.87 INV. Photo file 51903-2, P1010011, P1010012, P1010013. GPS X_Coord = 1275194.58, Y_Coord = 196395.05.</t>
  </si>
  <si>
    <t>6-inch DI pipe. No color, no odor, conditioin: corroded - pipe open. No flow observed. Elev_88 = 7.85 INV. Photo file 51903-2, P1010014. GPS X_Coord = 1275157.62, Y_Coord = 196431.26.</t>
  </si>
  <si>
    <t>6-inch DI pipe. No color, no odor, half-full with debris. No flow observed. Pipe visibly plugged - abandoned. Elev_88 = 8.90 INV. Photo file 51903-2, P1010019. GPS X_Coord = 1275120.09, Y_Coord = 196478.79.</t>
  </si>
  <si>
    <t>4-inch DI pipe. No color, no odor, pipe leaning on box. No flow observed. Boeing says abandoned. Elev_88 = 7.99 INV. Photo file 51903-2, P1010017. GPS X_Coord = 1275128.54, Y_Coord = 196475.06.</t>
  </si>
  <si>
    <t>4-inch steel pipe. Capped off and abandoned Steel Furn Co with steel hose clamp. Pipe visibly plugged - abandoned. No flow observed. Elev_88 = 11.27 INV. Photo file 51903-2, P1010020. GPS X_Coord = 1275088.88, Y_Coord = 196504.57.</t>
  </si>
  <si>
    <t>195E; Boeing 18</t>
  </si>
  <si>
    <t>12-inch DI pipe. No odor, no color. No flow observed. Boeing says abandoned. Elev_88 = 8.58 INV. Photo file 51903-2, P1010021, P1010022; 51903-1, P5192097. GPS X_Coord = 1275061.18, Y_Coord = 196529.02.</t>
  </si>
  <si>
    <t>194E</t>
  </si>
  <si>
    <t>6-inch DI pipe. No odor, no color, condition: corroded. Supported with pipe augers. Boeing says abandoned. Elev_88 = 8.13 INV. Photo file 51903-1, P5192098, P5192099. GPS X_Coord = 1275036.61, Y_Coord = 196554.61.</t>
  </si>
  <si>
    <t>193E</t>
  </si>
  <si>
    <t>6-inch PVC pipe. No odor, no color, condition good. Suspended on hangers. Boeing says abandoned. Elev_88 = 7.00 INV. Photo file 51903-1, P5192102. GPS X_Coord = 1274965.70, Y_Coord = 196592.84.</t>
  </si>
  <si>
    <t>4-inch DI pipe. No flow noted. Boeing says abandoned. Elev_88 = 2.53 INV. Photo file 51903-1, P5192105, P5192106. GPS X_Coord = 1274907.38, Y_Coord = 196652.60.</t>
  </si>
  <si>
    <t>6-inch DI pipe. No odor, no color, condition good. Suspended from pipe hangers 18.6" insute abutment face. Elev_88 = 8.23 INV. Photo file 51903-1, P5192106, P5192107. GPS X_Coord = 1274891.54, Y_Coord = 196680.64.</t>
  </si>
  <si>
    <t>24-inch CMP. No color, no odor. No flow observed. Ecology files say abandoned. Elev_88 = 8.35 INV. Photo file 51903-2, P1010025, P1010026, P1010027; P51903-1, P5192112. GPS X_Coord = 1274770.97, Y_Coord = 196800.31.</t>
  </si>
  <si>
    <t>12-inch PVC pipe to parshall flume. No odor, no color. Boeing says weir no longer connected. Elev_88 = 8.84 FL. Photo file 51903-1, P5192135. GPS X_Coord = 1274705.97, Y_Coord = 196833.73.</t>
  </si>
  <si>
    <t>12-inch DI pipe. No odor, no color, condition good. Elev_88 = 5.79 INV. Photo file 51903-1, P5192134. GPS X_Coord = 1274700.86, Y_Coord = 196849.21.</t>
  </si>
  <si>
    <t>12-inch DI pipe. Flapper valve is working but propped slightly open. Flow = dripping. Elev_88 = 6.61 INV. Photo file 51903-2, P1010039; 51903-1, P5192131, P5192132, P5192138. GPS X_Coord = 1274635.42, Y_Coord = 196875.56.</t>
  </si>
  <si>
    <t>24-inch CMP. No odor, no color, pipe moist, condition: corroding. Flow = dripping. Elev_88 = 6.50 INV. Photo file 51903-1, P5192128, P5192129. GPS X_Coord = 1274456.54, Y_Coord = 197049.75.</t>
  </si>
  <si>
    <t>6-inch concrete pipe. Good shape; 2.8 feet W of building abutment. No flow noted. Elev_88 = 7.80 INV. Photo file 51903-1, P5192126, P5192127. GPS X_Coord = 1274404.44, Y_Coord = 197094.86.</t>
  </si>
  <si>
    <t>10-inch DI pipe. No color, no odor, condition good; supported with pipe hangers. No flow observed. Elev_88 = 10.54 INV. Photo file 51903-1, PS5192123. GPS X_Coord = 1274254.87, Y_Coord = 197258.63.</t>
  </si>
  <si>
    <t>8-inch PVC pipe. No color, no odor, condition good. Supported with pipe hangers. No flow observed. Elev_88 = 10.18 INV. Photo file 51903-1, P5192122, P5192123. GPS X_Coord = 1274155.13, Y_Coord = 197337.99.</t>
  </si>
  <si>
    <t>Herrera 2003 outfall survey</t>
  </si>
  <si>
    <t>3-inch PVC pipe. No color, no odor, conditioin good. Pipe visibly plugged - abandoned. Elev_88 = 9.66 INV. Photo file 51903-1, P5192121. GPS X_Coord = 1273987.27, Y_Coord = 197488.29.</t>
  </si>
  <si>
    <t>10-inch steel pipe. No color, no odor, condition good. Supported with pipe hangers. No flow observed. Elev_88 = 9.99 INV. Photo file 51903-1, P5192119, P5192120. GPS X_Coord = 1273871.05, 197592.97.</t>
  </si>
  <si>
    <t>6-inch PVC pipe. No color, no odor, condition good. Supported with pipe hangers. No flow observed. Boeing says abandoned. Elev_88 = 8.49 INV. Photo file 51903-1, P5192118. GPS X_Coord = 1273840.28, Y_Coord = 197611.98.</t>
  </si>
  <si>
    <t>8-inch PVC pipe. Condition good; supported with pipe hangers. Elev_88 = 10.22 INV. Photo file 51903-1, P5192116. GPS X_Coord = 1273757.57, Y_Coord = 197691.95.</t>
  </si>
  <si>
    <t>Estimated 24-inch concrete pipe. Pinch collar, pinch valve present. No flow ntoed. Size estimated. Elev_88 = -2.82 PIPE. Photo file 5170364-2, P1010117, P1010118, P1010119. GPS X_Coord = 1273068.35, Y_Coord = 198522.38.</t>
  </si>
  <si>
    <t>Estimated 24-inch concrete pipe. Pinch valve collar, 1/2 of pinch valve covered, only a portion of the crown visible. No flow noted. Size estimated. Elev_88 = -2.13 PIPE. Photo file 5170364-2, P1010117, P1010118, P1010119. GPS X_Coord = 1273063.96, Y_Coord = 198516.29.</t>
  </si>
  <si>
    <t>Five outfalls shown on Jorgensen map within the permit file that discharge directly to LDW. Ecology database lists four outfalls. Resolved - permitted private SD.</t>
  </si>
  <si>
    <t>Five outfalls shown on Jorgensen map within the permit file that discharge directly to LDW. Resolved - permitted private SD.</t>
  </si>
  <si>
    <t>Five outfalls shown on Jorgensen map within th epermit file that discharge directly to LDW. Resolved - permitted private SD.</t>
  </si>
  <si>
    <t>Plugged using concrete in the mid-1980s; dye tracer study confirmed closure (EAA-4 Data Gaps, citing Farallon and Anchor 2006). Resolved - abandoned.</t>
  </si>
  <si>
    <t>The current SD system partially drains KC airport and part of E Marginal Way and runs along Jorgensen Forge. Boeing and Jorgensen Forge also had historical connections but do not currently discharge to this SD system (Floyd/Snider 2006). Unresolved - public SD.</t>
  </si>
  <si>
    <t>No evidence found to support abandoned classification. Boeing survey could not locate this feature, which was probably a fire water line or another rpipe, but not an outfall (Floyd/Snider 2006). Unresolved - pipe of unresolved origin and/or use.</t>
  </si>
  <si>
    <t>No evidence found to support abandoned classification. Boeing survey could not locate this feature (Floyd|Snider 2006).  Unresolved - pipe of unresolved origin and/or use.</t>
  </si>
  <si>
    <t>Accepts diverted flow from former outalls X and Y (Floyd/Snider 2006). Resolved - permitted private SD.</t>
  </si>
  <si>
    <t>Boeing field survey indicates that pipe is abandoned. Probably an old fire water blow-off line (Floyd/Snider 2006). Resolved - abandoned.</t>
  </si>
  <si>
    <t>2003 survey observed this outfall to be associated with DOE 012 monitor point outfall 012. No outfall specifics were identified during survey. Feature was not located during subsequent Boeing in-field survey (Floyd/Snider 2006). Boeing identified as not an outfall. Resolved - not an outfall.</t>
  </si>
  <si>
    <t>Outfall location noted to be flushing during 2003 survey; Boeing completed subsequent field survey confirming thi slocation no longer an outfall, but rather a disconnected weir/pipe that was originally connected to outfall V (Floyd/Snider 2006). Pipe now abandoned. Resolved - abandoned.</t>
  </si>
  <si>
    <t>2003 survey observed this outfall to be associated with DOE 013 monitor point outfall 013. Feature was not located during subsequent Boeing in-field survey (Floyd/Snider 2006); Boeing identifies as not an outfall. Resolved - not an outfall.</t>
  </si>
  <si>
    <t>No notes. Resolved - permitted private SD.</t>
  </si>
  <si>
    <t>No color or odor reported in City survey. Likely disconnected structure piping, rather than an outfall (Floyd/Snider 2006). Resolved - not an outfall.</t>
  </si>
  <si>
    <t>Visual evidence of plug according to City survey. Boeing could not locate this outfall. Resolved - abandoned.</t>
  </si>
  <si>
    <t>Identified as 10-inch PVC. No notes. Resolved - permitted private SD.</t>
  </si>
  <si>
    <t>Location once an NPDES permitted outfall; sign posted at the outfall that says "DOE 017A monitor point." Boeing survey indicated that pipe has since been abandoned (Floyd/Snider 2006). Resolved - abandoned.</t>
  </si>
  <si>
    <t>Visual evidence of plug according to City survey. Resolved - abandoned.</t>
  </si>
  <si>
    <t>Boeing survey noted that pipe was broken and disconnected (Floyd/Snider 2006). Resolved - abandoned.</t>
  </si>
  <si>
    <t>Identified as 10-inch PVC pipe. Boeing field survey indicated 10-in diameter of this pipe (Floyd/Snider 2006). Resolved - abandoned.</t>
  </si>
  <si>
    <t>Boeing field survey confirmed that pipe is abandoned, but origin is unknown (Floyd/Snider 2006). Resolved - abandoned.</t>
  </si>
  <si>
    <t>Boeing field survey confirmed that pipe is abandoned (Floyd/Snider 2006). Resolved - abandoned.</t>
  </si>
  <si>
    <t>Boeing field survey confirmed that pipe is disconnected and abandoned (Floyd/Snider 2006). Resolved - abandoned.</t>
  </si>
  <si>
    <t>Confirmed abandoned in Ecology files. Resolved - abandoned.</t>
  </si>
  <si>
    <t>3034 is a flow weir that was once connected to pipe L (3035). Pipe and weir are no longer connected (Floyd/Snider 2006). Resolved - abandoned.</t>
  </si>
  <si>
    <t>Outfall drains both public roadways and Boeing Plant 2 (Outfall J). Shared-use identified (Floyd|Snider 2006). Side sewer card confirms that this pipe drains both Boeing facilities and roadway.  Resolved - public SD.</t>
  </si>
  <si>
    <t>According to City records, this outfall serves the southern portion of 16th Ave S and the Boeing facility at 7755 E Marginal Way, with cross connection and discharge through outfall No. 3032. This particular location is not an outfall. Resolved - not an outfall.</t>
  </si>
  <si>
    <t>Identified as 6-inch DI pipe. No notes. Resolved - permitted private SD.</t>
  </si>
  <si>
    <t>Pipe not visibly plugged, but Boeing field survey indicates that this pipe is abandoned (Floyd|Snider 2006). Resolved - abandoned.</t>
  </si>
  <si>
    <t>Boeing outfall A comprises twin 30-inch outfalls (Floyd/Snider 2006). Resolved - permitted private SD.</t>
  </si>
  <si>
    <t xml:space="preserve">30-inch </t>
  </si>
  <si>
    <t>Outfall added during Boeing update. Resolved - permitted private SD.</t>
  </si>
  <si>
    <t>Outfall was not identied by Herrera but is an active outfall (Floyd/Snider 2006). Resolved - permitted private SD.</t>
  </si>
  <si>
    <t>Outfall added by Boeing since it was not located by Herrera/City. Resolved - permitted private SD.</t>
  </si>
  <si>
    <t>Outfall is active, but buried in embankment (Floyd/Snider 2006). Resolved - permitted private SD.</t>
  </si>
  <si>
    <t>This 4-inch pipe was not located by Herrera or Boeing but is presumed to be located near Outfall J (Floyd/Snider 2006). Resolved - permitted SD.</t>
  </si>
  <si>
    <t>Outfall added by Boeing since it was not located by Herrera/City.  Resolved - permitted private SD.</t>
  </si>
  <si>
    <t>Formerly Boeing 14</t>
  </si>
  <si>
    <t>This outfall (located just north of 2059) was not located by Herrera. Outfall formerly drained a portion fo the South Yard but is not abandoned (Floyd/Snider 2006). Resolved - permitted private SD.</t>
  </si>
  <si>
    <t>City SD (Tukwila)</t>
  </si>
  <si>
    <t>225E, JOR-001</t>
  </si>
  <si>
    <t>224E, JOR-002</t>
  </si>
  <si>
    <t xml:space="preserve">Collects stormwater, including roof drains, from the southern portion of the property. Pipe extends through a concrete bulkhead wall; low flow discharges typically sheet flow down the bulkhead wall in an area obscured by vegetation. </t>
  </si>
  <si>
    <t>0001600023</t>
  </si>
  <si>
    <t>223E, JOR-003</t>
  </si>
  <si>
    <t>221E, 005</t>
  </si>
  <si>
    <t>220E, 006</t>
  </si>
  <si>
    <t>219E, 007</t>
  </si>
  <si>
    <t>218E, 008</t>
  </si>
  <si>
    <t>217E, 009</t>
  </si>
  <si>
    <t>Previously discharged cooling water from the cooling tower concrete basin in the event that the cooling tower pump system malfunctioned or in case of a pipe break. This outfall was plugged in 2009. Jorgensen submitted an application for the removal of Outfall 004 on November 6, 2009.</t>
  </si>
  <si>
    <t>This outfall (005) was previously covered under permit WA003078-3; the outfall was plugged in the early 1990s, per the 2012 SWPPP.</t>
  </si>
  <si>
    <t>A video survey and underground stormwater conveyance line location search was conducted in August 2004. The survey identified that this outfall is blocked approximately 10 linear feet eastward from the face of the bank.  The outfall was apparently plugged with concrete in the early 1990s. Anchor QEA confirmed in October 2004 that no dicharge occurs through this outfall.</t>
  </si>
  <si>
    <t>Anchor QEA confirmed in October 2004 that no discharge occurs through this outfall.</t>
  </si>
  <si>
    <t>This is believed to be a clay/CMP 12-inch SD on the Boeing/Jorgensen property boundary that once drained stormwater from a portion of the south side of Boeing Plant 2. The pipe was sealed at the clay/CMP transition in 2011. Herrera could not locate this outfall. RI Appendix H indicates that it formerly drained a portion of the south yard. The outfall is not listed in Boeing Plant 2 SWPPP.</t>
  </si>
  <si>
    <t>Boeing Plant 2 SWPPP; Jorgensen Forge Outfall Site - Source Control Action Completion Report (Floyd/Snider 2011); LDW RI Appendix H</t>
  </si>
  <si>
    <t>Jorgensen Forge Outfall Site - Source Control Action Completion Report (Floyd/Snider 2011)</t>
  </si>
  <si>
    <t>This is a 24-inch property line storm pipe composed of clay and CMP that once drained a portion of the south side of Boeing Plant 2, a portion of KCIA, and a portion of the historical Bethlehem Steel facility on the Jorgensen Forge property. Until 2011, this was an active storm drain for the city of Tukwila to drain a limited amount of road runoff from East Marginal Way S. In 2011, the pipe was sealed at the upstream side (east side) of the Jorgensen Forge property to eliminate city of Tukwila runoff from entering the pipe, and was sealed at the clay/CMP transition on the downstream side to prevent tidal waters from entering the pipe. High concentrations of PCBs had been detected in this pipe in the past.</t>
  </si>
  <si>
    <t>Boeing Plant 2 Parking</t>
  </si>
  <si>
    <t>0022000005</t>
  </si>
  <si>
    <t xml:space="preserve"> Per LDW RI Appendix H: No evidence found to support abandoned classification. Boeing survey could not locate this feature, which was probably a fire water line or another pipe, but not an outfall.</t>
  </si>
  <si>
    <t xml:space="preserve"> Per LDW RI Appendix H: No evidence found to support abandoned classification. Boeing survey could not locate this feature.</t>
  </si>
  <si>
    <t>LDW RI Appendix H; Herrera 2003 outfall survey.</t>
  </si>
  <si>
    <t>205E; 15; R</t>
  </si>
  <si>
    <t>208E; 13</t>
  </si>
  <si>
    <t>Boeing 35; B</t>
  </si>
  <si>
    <t>Boeing 30; E</t>
  </si>
  <si>
    <t>185E; Boeing 28; I</t>
  </si>
  <si>
    <t>8-inch concrete pipe. Notes: buried; sections broken apart at rockery. Elev_88 = 1.10 INV. Photo file 51903-2, P1010039; 51903-1, P5192130, P5192131, P5192132. GPS X_Coord = 1274637.15, Y_Coord = 196875.30.</t>
  </si>
  <si>
    <t>Boeing 23; N</t>
  </si>
  <si>
    <t>207E; 14</t>
  </si>
  <si>
    <t>209E; 12</t>
  </si>
  <si>
    <t>WAR000482 (Boeing Plant 2)</t>
  </si>
  <si>
    <t>Boeing Plant 2 SWPPP; Herrera 2003 outfall survey; LDW RI Appendix H.</t>
  </si>
  <si>
    <t>Pipe not visibly plugged, but Boeing field survey indicates that this pipe is abandoned (per LDW RI Appendix H).</t>
  </si>
  <si>
    <t>Herrera 2003 outfall survey; LDW RI Appendix H</t>
  </si>
  <si>
    <t xml:space="preserve">Pipe visibly plugged during Herrera 2003 outfall survey. </t>
  </si>
  <si>
    <t>Buried pipe, with sections broken apart. LDW RI Appendix H identifies this as "not an outfall."</t>
  </si>
  <si>
    <t>Herrera 2003 outfall survey; LDW RI Appendix H.</t>
  </si>
  <si>
    <t>Boeing Plant 2 SWPPP; LDW RI Appendix H.</t>
  </si>
  <si>
    <t>This is a flow weir that was once connected to pipe L (3035). Pipe and weir are no longer connected, according to LDW RI Appendix H.</t>
  </si>
  <si>
    <t>Outfall is abandoned, according to Boeing.</t>
  </si>
  <si>
    <t xml:space="preserve">Herrera observed this outfall to be visibly plugged during 2003 outfall survey. </t>
  </si>
  <si>
    <t xml:space="preserve">Boeing survey noted that pipe was broken and disconnected (according to LDW RI Appendix H). </t>
  </si>
  <si>
    <t>Location once an NPDES permitted outfall; sign posted at the outfall that says “DOE 017A monitor point.” Boeing survey indicated that pipe has since been abandoned (LDW RI Appendix H).</t>
  </si>
  <si>
    <t>Herrera noted that pipe was visibly plugged during 2003 outfall survey. Boeing could not locate this outfall.</t>
  </si>
  <si>
    <t>Herrera noted during 2003 outfall survey that this outfall may not be attached to anything. LDW RI Appendix H noted that this is likely disconnected structure piping, rather than an outfall.</t>
  </si>
  <si>
    <t xml:space="preserve">Boeing completed field survey confirming that this location is no longer an outfall, but rather a disconnected weir/pipe that was originally connected to outfall V (LDW RI Appendix H). Pipe now abandoned.  </t>
  </si>
  <si>
    <t xml:space="preserve">2003 survey observed this outfall to be associated with DOE 013 monitor point outfall 013. Feature was not located during subsequent Boeing field survey (RI Appendix H); Boeing identified this as not an outfall.  </t>
  </si>
  <si>
    <t>Herrera (2003) did not find this outfall. Also was not located during Boeing field survey. Not an outfall.</t>
  </si>
  <si>
    <t>LDW RI Appendix H.</t>
  </si>
  <si>
    <t>Outfall was missed during Herrera survey. This outfall is now abandoned, and flow is routed thr0ugh outfall Z (Floyd/Snider 2006). Resolved - abandoned.</t>
  </si>
  <si>
    <t>Boeing field survey indicates that pipe is abandoned. According to LDW RI Appendix H, this is believed to be an old fire water blow-off line.</t>
  </si>
  <si>
    <t>Outfall has been rerouted to Outfall Z (Floyd/Snider 2006). Resolved - abandoned.</t>
  </si>
  <si>
    <t>177E; Boeing 37; A</t>
  </si>
  <si>
    <t>176E; Boeing 36; A</t>
  </si>
  <si>
    <t>178E,  Boeing 34; C</t>
  </si>
  <si>
    <t>179E</t>
  </si>
  <si>
    <t>180E; Boeing 32A; D</t>
  </si>
  <si>
    <t>181E</t>
  </si>
  <si>
    <t>182E, Boeing 29; F</t>
  </si>
  <si>
    <t>183E; Boeing 28B; G</t>
  </si>
  <si>
    <t>184E; Boeing 28A; H</t>
  </si>
  <si>
    <t>186E, Boeing 27, J</t>
  </si>
  <si>
    <t>Boeing 26A; K</t>
  </si>
  <si>
    <t>188E; L</t>
  </si>
  <si>
    <t>191E; Boeing 26; M</t>
  </si>
  <si>
    <t>Boeing field survey confirmed that pipe is disconnected and abandoned, according to LDW RI Appendix H.</t>
  </si>
  <si>
    <t>203E, Boeing 14A, CP4; T</t>
  </si>
  <si>
    <t>206E; Boeing 13; V</t>
  </si>
  <si>
    <t>Boeing 12; W</t>
  </si>
  <si>
    <t>199E; Boeing 17B; O</t>
  </si>
  <si>
    <t xml:space="preserve"> 201E; Boeing 16; Q</t>
  </si>
  <si>
    <t>Boeing 15; R</t>
  </si>
  <si>
    <t>202E; S</t>
  </si>
  <si>
    <t>Boeing 14; U</t>
  </si>
  <si>
    <t>Located near Bldg 2-44, Column V. Drains about 6.3 acres. Within the demolition &amp; development area.</t>
  </si>
  <si>
    <t>Located west of former Bldg 2-66. This outfall is abandoned, and flow is routed through outfall Z (2056), according to LDW RI Appendix H.</t>
  </si>
  <si>
    <t>Located west of former Bldg 2-66. This outfall has been rerouted to Outfall Z (2056).</t>
  </si>
  <si>
    <t>Boeing 11; X</t>
  </si>
  <si>
    <t>212E; Boeing 10; Y</t>
  </si>
  <si>
    <t xml:space="preserve"> 213E; Boeing 9A; Z</t>
  </si>
  <si>
    <t>16th Avenue S SD</t>
  </si>
  <si>
    <t>174E; OF1</t>
  </si>
  <si>
    <t>Former Crowley Outfall</t>
  </si>
  <si>
    <t>8-inch PVC pipe. Flow = trickle. Pipe in good condition with working flap gate, 5-ft from end of pipe. Elev_88 = 10.08 PIPE. Photo file 5170364-2, P1010068, P1010072, P1010073, P1010074. GPS X_Coord = 1272701.19, Y_Coord = 198665.99.</t>
  </si>
  <si>
    <t>175E; OF2</t>
  </si>
  <si>
    <t>8-inch PVC pipe. No flow observed. Located under pier. Elev_88 = 15.00 CMS2. Photo file 71103, P7112395. GPS X_Coord = 127802.00, Y_Coord = 198658.00.</t>
  </si>
  <si>
    <t>173E; OF3</t>
  </si>
  <si>
    <t>172E; OF4</t>
  </si>
  <si>
    <t>8-inch PVC pipe. Flapper valve in good condition. No flow observed. Elev_88 = -5.00 CMS3. Photo file 71103, P7112396. GPS X_Coord = 1272925.00, Y_Coord = 198689.00.</t>
  </si>
  <si>
    <t>8-inch PVC pipe. Broken off - no flapper. No flow observed. Elev_88 = -5.00 CMS4. Photo file 71103, P7112397. GPS X_Coord = 1273087.00, Y_Coord = 198840.00.</t>
  </si>
  <si>
    <t>168E; OF5</t>
  </si>
  <si>
    <t>8-inch PVC pipe. Flapper valve. Pipe sloped up-gradient. No flow observed. Elev_88 = -4.00 CMS5. Photo file 71103, P7112398. GPS X_Coord = 1273186.00, Y_Coord = 198931.00.</t>
  </si>
  <si>
    <t>163E; OF6</t>
  </si>
  <si>
    <t>8-inch PVC pipe. Flapper valve in good condition. No flow observed. Elev_88 = -7.00 CMS6. Photo file 71103, P7112399. GPS X_Coord = 1273358.00, Y_Coord = 199303.00.</t>
  </si>
  <si>
    <t>Not found during Herrera 2003 outfall survey.</t>
  </si>
  <si>
    <t>160E</t>
  </si>
  <si>
    <t>East Marginal PS EOF</t>
  </si>
  <si>
    <t>Not found during Herrera 2003 outfall survey. 36-inch concrete pipe. King County EOF. King County X_Coord = 1273584.35, Y_Coord = 199438.65.</t>
  </si>
  <si>
    <t>72-inch steel pipe. Flow = 50 gpm. Flapgate frozen. Old Slip 4 - WSDOT SD. Elev_88 = 1.71 REF PT. Photo file 5170364-2, P1010101, P1010104. GPS X_Coord = 1273450.35, Y_Coord = 199485.49.</t>
  </si>
  <si>
    <t>156E; T(598)</t>
  </si>
  <si>
    <t>72-inch CMP. Concrete box structure with steel bar grate. No flow noted. Georgetown flume. Elev_88 = 3.68 PIPE. Photo file 5170364-2, P1010101, P1010104. GPS X_Coord = 1273472.09, Y_Coord = 199491.84.</t>
  </si>
  <si>
    <t>158E; U(CSO1)</t>
  </si>
  <si>
    <t>24-inch concrete pipe. Bell and spigot. No flow observedd. Old Slip 4 CSO/SD 117 (City). Elev_5.76 PIPE. Photo file 5170364-2, P1010102, P1010103. GPS X_Coord = 1273518.55, Y_Coord = 199474.19.</t>
  </si>
  <si>
    <t>60-inch concrete pipe. Concrete apron and headwall. Flow = 200 gpm. Old Slip 4 SD. Elev_88 = 3.39 PIPE. Photo file 5170364-2, P1010102, P1010103. GPS X_Coord = 1273555.99, Y_Coord = 199466.33.</t>
  </si>
  <si>
    <t>165E; W</t>
  </si>
  <si>
    <t>6-inch concrete pipe. Penetrates headwall; pipe is 12 feet south of GPS point 2050. No flow noted. Cedar Grove; abandoned. Elev_88 = 2.83 INV. Photo file 5170364-2, P1010113, P1010114. GPS X_Coord = 1273534.45, Y_Coord = 199131.40.</t>
  </si>
  <si>
    <t>6-inch steel pipe at ground. No flow noted. First South Properties - abandoned. Elev_88 = 9.00 INV. Photo file 71103, P7112382. GPS X_Coord = 1273568.00, Y_Coord = 199085.00.</t>
  </si>
  <si>
    <t>4-inch rusty steel pipe at top of bulkhead. First South Properties - abandoned. No flow noted. Elev_88 = 10.00 PIPE. Photo file 71103, P7112381. GPS X_Coord = 1273517.00, Y_Coord = 199024.00.</t>
  </si>
  <si>
    <t>6-inch concrete pipe protruding from base of slabs of concrete. First South Properties - abandoned. No flow noted. Elev_88 = 7.00 PIPE. Photo file 71103, P7112380. GPS X_Coord = 1273421.00, Y_Coord = 199875.00.</t>
  </si>
  <si>
    <t>169E; X</t>
  </si>
  <si>
    <t>6-inch concrete pipe. No flow observed. Cedar Grove - abandoned. Elev_88 = 7.08 PIPE. Photo file 5170364-2, P1010113, P1010114, P1010115. GPS X_Coord = 1273421.45, Y_Coord = 198875.75.</t>
  </si>
  <si>
    <t xml:space="preserve">8-inch clay (??) pipe. New outfall approx. 2006. Old outfall replaced during 2006 redevelopment. </t>
  </si>
  <si>
    <t>No permit located for Crowley/Crowley Marine. Permit for Northland Services identifies six outfalls, that are fairly good matches to the six outfalls identified by City of Seattle survey at Crowley Marine. Tentatively resolved - permitted private SD.</t>
  </si>
  <si>
    <t>WSDOT storm drain. Also receives runoff from 40 acres east of I-5. May accept discharge from North Boeing Field via storm drains. Resolved - public SD.</t>
  </si>
  <si>
    <t>Seattle City Light storm drain - Georgetown flume. Resolved - public SD.</t>
  </si>
  <si>
    <t>North Boeing Field SD. Storm drain outfall owned by SPU but only receives runoff from North Boeing Field (formerly Slip 4 CSO/SD [117]). Resolved - public SD.</t>
  </si>
  <si>
    <t>King County Airport SD No. 3, SPU EOF No. 117 (formerly Slip 4 SD). Resolved - EOF/SD.</t>
  </si>
  <si>
    <t>Ecology database lists two outfalls (Outfalls A and B) that are matches for two First South locations (permitted). The remaining three outfalls are identified in the Slip 4 SCAP as storm drains. Tentatively resolved - permitted private SD.</t>
  </si>
  <si>
    <t>Ecology database lists two outfalls (Outfalls A and B) that are matches for two First South locations (permitted). The remaining three outfalls are identified in the Slip 4 SCAP as storm drains. Tentatively resolved - permitted private SDs.</t>
  </si>
  <si>
    <t>East Marginal Way South Pump Station, King County EOF. Resolved - EOF.</t>
  </si>
  <si>
    <t>Slip #4</t>
  </si>
  <si>
    <t>City of Seattle SPU-DWU</t>
  </si>
  <si>
    <t>Previously drained Parcel F. Installed prior to 1946; storm drains in this area were replaced in 2012 and drainage was rerouted to Outfall 6 (5010) .</t>
  </si>
  <si>
    <t>SLR 2012 (Results of Investigation Activities Associated with Replacement of Storm Water Drainage System on Parcel F)</t>
  </si>
  <si>
    <t>Crowley Marine Services</t>
  </si>
  <si>
    <t xml:space="preserve">Outfall receives drainage from two catch basins on First Student facility and two catch basins on Organic Fuel Processors facility. </t>
  </si>
  <si>
    <t>Outfall receives drainage from two catch basins on First Student facility and four catch basins on Organic Fuel Processors facility.</t>
  </si>
  <si>
    <t>Storm drain system consists of a series of below-ground stormwater catch basins, drain pipes, and vaults. There are 14 catch basins across the site. Stormwater is conveyed by gravity flow to the below ground SW treatment system at the northwestern portion of the site. The treatment system consists of 21 passive filtration (Contech Stormfilter) cartridges installed in a baffled vault. An overflow weir  has been installed in the upstream manhole to allow excess flow to bypass the treatment vault for direct discharge to the outfall. Roof drains are conveyed directly to the manhole immediately downstream of the treatment system.</t>
  </si>
  <si>
    <t>Offices/SVC Garage</t>
  </si>
  <si>
    <t>Former discharge from First South Properties (currently Emerald Services).</t>
  </si>
  <si>
    <t>Herrera 2003 outfall survey; Slip 4 SCAP</t>
  </si>
  <si>
    <t>Herrera 2003 outfall survey (spreadsheet updated 2009); Emerald Services SWPPP</t>
  </si>
  <si>
    <t>Emerald Services Outfall</t>
  </si>
  <si>
    <t>Pumping Station</t>
  </si>
  <si>
    <t>City of Seattle DPR</t>
  </si>
  <si>
    <t>Puget Sound Truck Lines (Leased Property)</t>
  </si>
  <si>
    <t>Seattle Iron &amp; Metals</t>
  </si>
  <si>
    <t>Seattle Boiler Works Inc</t>
  </si>
  <si>
    <t>Frederick J Hopkins Family Trust</t>
  </si>
  <si>
    <t>171E; R</t>
  </si>
  <si>
    <t xml:space="preserve">RM 2.3-2.8E </t>
  </si>
  <si>
    <t>164E; Q</t>
  </si>
  <si>
    <t>12-inch concrete pipe. 4-ft daylight, no odor, no staining. Flow = trickle. Owner listed as R&amp;A Properties. Elev_88 = 10.03 PIPE. Photo file 5170364-2, P1010047, P1010048, P1010050. GPS X_Coord = 1272044.02, Y_Coord = 199233.15.</t>
  </si>
  <si>
    <t>161E; O</t>
  </si>
  <si>
    <t>6-inch concrete pipe. No flow observed. Elev_88 = 6.18 PIPE. Photo file 5170364-2, P1010036, P1010037, P1010038. GPS X_Coord = 1271865.26, 199409.10.</t>
  </si>
  <si>
    <t>Herrera 2003 outfall survey; King County CSO map; Slip 4 SCAP</t>
  </si>
  <si>
    <t>162E; P</t>
  </si>
  <si>
    <t>155E; N</t>
  </si>
  <si>
    <t>10-inch steel pipe. 1-ft daylight to end. No flow observed. Elev_88 = 9.75 PIPE. Photo file 5170364-2, P1010040, P1010041, P1010028, P1010029. GPS X_Coord = 1271792.00, Y_Coord = 199501.97.</t>
  </si>
  <si>
    <t>154E; M</t>
  </si>
  <si>
    <t>153E; L</t>
  </si>
  <si>
    <t>152E; K</t>
  </si>
  <si>
    <t>151E; J</t>
  </si>
  <si>
    <t>30-inch ductile pipe. Outfall with flapgate, smell of sewage. Double stainless steel collars on ductile IE at 8-inches above water; manhole 40-ft inline. Land owner identified as SPU. No flow observed. Elev_88 = 11.25 PIPE. Photo file 51603-2, P5162031, P5162032, P5162033. GPS X_Coord = 1271302.39, Y_Coord = 200329.49.</t>
  </si>
  <si>
    <t>6-inch steel pipe. 2 feet of pipe exposed, pipe is rusted, wet, and 4 ft above water level, located outside Shalmar Group. No flow observed. Elev_88 = 8.97 PIPE. Photo file 51603-2, P5162036, P5162037. GPS X_Coord = 1271389.85, Y_Coord = 199975.31.</t>
  </si>
  <si>
    <t>30-inch DI Pipe, located 100 feet S of Outfall 2034, IE a few inches below water surface, pipe in good condition. Land owner identified as SPU. Flow = trickle. Elev_88 = 7.93 PIPE. Photo file 5170364-2, P1010019, P1010020, P1010021. GPS X_Coord = 1271520.68, Y_Coord = 199792.64.</t>
  </si>
  <si>
    <t>150E; I</t>
  </si>
  <si>
    <t>6-inch clay pipe. Good condition, 48-inches above water level, 3-ft of pipe exposed. No flow observed. Elev_88 = 16.24 PIPE. Photo file 51603-2, P5162029. GPS X_Coord = 1271299.30, Y_Coord = 200343.91.</t>
  </si>
  <si>
    <t>149E; H</t>
  </si>
  <si>
    <t>18-inch concrete pipe. 2-ft above water, bell and spigot, supported on wood sleeve; catch basin in parking area in line with outfall. No flow observed. Elev_88 = 5.93 PIPE. Photo file 51603-2, P5162026, P5162027, P5162028, P5162030. GPS X_Coord = 1271261.18, Y_Coord = 200374.11.</t>
  </si>
  <si>
    <t>3-inch aluminum pipe. 1st of five 3-inch roof drains located 100 ft south of Outfall G (SAIC Note: no outfall G shown on spreadsheet.) No flow observed. Elev_88 = 14.45 PIPE. Photo file 5170364-2, P1010009. GPS X_Coord = 1271097.96, Y_Coord = 200408.37.</t>
  </si>
  <si>
    <t>3-inch aluminum pipe. 2nd of 5 roof drains, extends 2-ft from daylight. No flow observed. Elev_88 = 11.16 PIPE. Photo file 5170364-2, P1010009. GPS X_Coord = 1271132.35, Y_Coord = 200408.32.</t>
  </si>
  <si>
    <t>3-inch aluminum pipe. 3rd of five roof drains. No flow observed. Buried gutter drain. Photo fil e5170364-2, P1010009. GPS X_Coord = 1271125.94, Y_Coord = 200445.25.</t>
  </si>
  <si>
    <t>3-inch PVC pipe. 5th of five roof drains. No flow observed. Photo file 5170364-2, P1010009. GPS X_Coord = 1271126.00, Y_Coord = 200465.25.</t>
  </si>
  <si>
    <t>8-inch steel pipe. 4-ft end to daylight, pipe in good condition. No flow observed. Land owner listed as S Othello St. Elev_88 = 11.05 PIPE. Photo file 51603-2, P5162040; 5170364-2, P1010027, P1010041. GPS X_Coord = 1271754.70, Y_Coord = 199517.09.</t>
  </si>
  <si>
    <t>6-inch concrete pipe. No flow observed. 2-ft daylight. Elev_88 = 9.05 PIPE. Photo file 51603-2, P5162042; 5170364-2, P1010033, P1010035, P1010036, P1010038. GPS X_Coord = 1271876.80, Y_Coord = 199402.04.</t>
  </si>
  <si>
    <t>4-inch concrete pipe penetrating shoring wall. Pipe is wet. No flow noted. Unknown type, land owner Seattle City Light. Elev_88 = 2.42 INV. Photo file 5170364-2, P1010062, P1010064. GPS X_Coord = 1272489.71, Y_Coord = 198874.00.</t>
  </si>
  <si>
    <t>No permit located for Hopkins Frederick (this is th ename of the estate holding the land). May be permitted under Schultz Distributing (SO3002346D) - four outfalls, Seattle Iron &amp; Metal Works (SO3003645C) - one outfall, or Seattle Boilerworks (SO3002208D) - one outfall. Status resolved - private SD.</t>
  </si>
  <si>
    <t>No permit located for Hopkins Frederick (this is th ename of the estate holding the land). May be permitted under Schultz Distributing (SO3002346D) - four outfalls, Seattle Iron &amp; Metal Works (SO3003645C) - one outfall, or Seattle Boilerworks (SO3002208D) - one outfall. Status tentatively resolved - private SD.</t>
  </si>
  <si>
    <t>Permit for Seattle Irion &amp; Metal Works may correspond to this outfall. Resolved - permitted private SD.</t>
  </si>
  <si>
    <t>Seattle Public Utility storm drains. Resolved - public SD.</t>
  </si>
  <si>
    <t>Permit for Puget Sound Trucking has five outfalls in Ecology database, which may cover these outfalls. Outfall likely also drains adjacent street surface. Resolved - permitted private SD.</t>
  </si>
  <si>
    <t>Permit for Puget Sound Trucking has five outfalls in Ecology database, which may cover these outfalls. Resolved - permitted private SD.</t>
  </si>
  <si>
    <t>This outfall was originally identified as the old water intake for the Georgetown steam plant but more recent investigations have determined that it is a pipe of unknown origin. Status unresolved - pipe of unresolved origin and/or use.</t>
  </si>
  <si>
    <t>WAR000949 (CleanScapes Inc)</t>
  </si>
  <si>
    <t>Herrera 2003 outfall survey; CleanScapes SWPPP; SBW-Slip 4 SCAP</t>
  </si>
  <si>
    <t>WAR011560 (Dawn Food Products - Sea Dry Mix)</t>
  </si>
  <si>
    <t>WAR002208 (Seattle Boilerworks Inc Myrtle St)</t>
  </si>
  <si>
    <t>144E; S Brighton Street CSO/SD</t>
  </si>
  <si>
    <t>RM 2.0-2.3E</t>
  </si>
  <si>
    <t>Slip 3 to Seattle Boiler Works</t>
  </si>
  <si>
    <t>139E; 039</t>
  </si>
  <si>
    <t>Not found - barge blocking. 30-inch concrete pipe. As-built X_Coord = 1270333.61, Y_Coord = 201114.13.</t>
  </si>
  <si>
    <t>143E</t>
  </si>
  <si>
    <t>SDC Outfall</t>
  </si>
  <si>
    <t>SPU 2010 Source Control Progress Report [0091]</t>
  </si>
  <si>
    <t>12-inch concrete pipe. Concrete rubble surrounding pipe, outlet hard to see, top of pipe broken. Flow = 10 gpm. Elev_88 = 5.42 FLOW. Photo file 51603-2, P5162011, P5162012, P5162013. GPS X_Coord = 1270741.12, Y_Coord = 201691.83.</t>
  </si>
  <si>
    <t>Outfall on map w/o number, just S of 2024. Outfall not found. Suspected seep. No flow ntoed. Elev_88 = 1.91 SEEP. Photo file 51603-2, P5162014. GPS X_Coord = 1270767.84, Y_Coord = 201469.52.</t>
  </si>
  <si>
    <t>SCS Outfall</t>
  </si>
  <si>
    <t>Michigan CSO</t>
  </si>
  <si>
    <t>Not found. 8-inch concrete pipe. (See side sewer cards.)  X_Coord = 1269791.75, 201635.15.</t>
  </si>
  <si>
    <t>Permit for SCS Refrigerated Services corresponds with three outfalls in the Ecology database.  All permitted outfalls may be routed to this one discharge point or may be routed to a municipal treatment facility.  SCS Refrigerated Services: SO3005565A. Status resolved - permitted private SD.</t>
  </si>
  <si>
    <t>SPU CSO/SD - old outfall layer. Outfall not found during field survey. Location plotted from SPU GIS. Status resolved - CSO/SD.</t>
  </si>
  <si>
    <t>0001800128</t>
  </si>
  <si>
    <t>Seatac Marine Properties LLC</t>
  </si>
  <si>
    <t>Seattle Distribution Center</t>
  </si>
  <si>
    <t>CLPF-Seattle Dist Cntr LP</t>
  </si>
  <si>
    <t>FMR Seattle Cold Storage</t>
  </si>
  <si>
    <t xml:space="preserve">8-inch PVC pipe. Extends 6 inches from bulkhead, pipe in good condition. No sediment observed. No flow observed. Elev_88 = -1.93 GND. Photo file 51603-2, P5161984, P5161985, P5161987. GPS X_Coord = 1269061.03, Y_Coord = 203003.89. </t>
  </si>
  <si>
    <t>24-inch concrete pipe. Unknown outfall located at Glacier Concrete. Pipe located below bulkhead, flow is black. Flow = 2 gpm. Elev_88 = 5.97 PIPE. Photo file 51603-2, P5161991, P5161992, P5161993, P5161994. GPS X_Coord = 1269623.24, Y_Coord = 203373.60.</t>
  </si>
  <si>
    <t>Unidentified private outfall. No diameter or material noted. No flow. Survey pt. 2015 shot @ top o fN pipe, survey pt. 2016 shot @ top of S pipe, shear gates spigot valves in bot [remainder of note missing]. Elev_88 = 10.73 PIPE. Photo file 51603-2, P5161963, P5161964, P5161981. GPS X_Coord = 1268913.7900, Y_Coord = 203420.7400</t>
  </si>
  <si>
    <t>6-inch PVC pipe. Unknown outfall located at corner of Gilmore James Bldg, extends 1-ft from daylight. No flow noted. Elev_88 = 7.76 PIPE. Photo file 51603-2, P5162003, P5162004. GPS X_Coord = 1269384.60, Y_Coord = 202708.10.</t>
  </si>
  <si>
    <t>8-inch PVC pipe. Unknown outfall just north of bridge; 6-ft from end to daylight. Flow = 0.5 gpm. Elev_88 = 7.34 PIPE. Photo file 51603-2, P5162006, P5162007, P5162008. GPS X_Coord = 1269350.63, Y_Coord = 202048. 07.</t>
  </si>
  <si>
    <t>96-inch</t>
  </si>
  <si>
    <t>48-inch concrete pipe. Notes indicate this may be the same as 2502 (?). Flapper valve in good condition. No flow observed. Elev_88 = 8.00 PIPE. Photo file 70803, P7022336, P7022337. GPS X_Coord = 1269569.00, Y_Coord = 201869.00.</t>
  </si>
  <si>
    <t>8-ft wide pipe, steel gate. Metro gate valve. Michigan CSO. No flow observed. Elev_88 = 9.00 PIPE. Photo file 70803, P7022336, P7022337. GPS X_Coord = 1269565.00, Y_Coord = 201876.00.</t>
  </si>
  <si>
    <t>36-inch concrete pipe. Outside diameter = 36"; inside diameter = 30". Elev_88 = 11.00 INV. Photo file 70803, P7022335. GPS X_Coord = 1269661.00, Y_Coord = 201959.00.</t>
  </si>
  <si>
    <t>S River St SD</t>
  </si>
  <si>
    <t>1st Ave S Bridge SD</t>
  </si>
  <si>
    <t>Map in permit shows two clear outfalls, and mentions various other ditches/drainage points (Glacier Northwest - SO3002227D, WAG503191C, WAG503347). Status tentatively resolved - permitted private SD.</t>
  </si>
  <si>
    <t>No information readily available. Status tentatively resolved - private SD.</t>
  </si>
  <si>
    <t>No infromation readily available. Located north of bridge; near several other public SDs, so may be KC or SPU outfall. Status unresolved - pipe of unresolved origin or use.</t>
  </si>
  <si>
    <t>King County combined sewer overflow, E Michigan (039). Status resolved - CSO.</t>
  </si>
  <si>
    <t>Flapper valve in good condition. Status unresolved - pipe of unresolved origin and/or use.</t>
  </si>
  <si>
    <t>1st Ave S bridge SD. WSDOT. Status resolved - public SD.</t>
  </si>
  <si>
    <t>Slip 2 to Slip 3 SCAP; Herrera 2003 outfall survey</t>
  </si>
  <si>
    <t>Drains approximately 7.6 acres from S River Street, Occidental Avenue S, 2nd Avenue S, 3rd Avenue S, and properties north of S River Street. Outfall may be located on "sliver" - under the jurisdiction of the Port of Seattle.</t>
  </si>
  <si>
    <t>According to Herrera (2003 survey), this may be the same as Outfall 2502, however the description is different (48-inch concrete vs. 96-inch steel) and the coordinates are slighltly different. The location and status of this outfall is unclear.</t>
  </si>
  <si>
    <t>DuwMetalFab</t>
  </si>
  <si>
    <t>5-inch</t>
  </si>
  <si>
    <t>Gilmur James D+Jacqueline H</t>
  </si>
  <si>
    <t>WAR011484 (Samson Tug &amp; Barge Seattle Facility)</t>
  </si>
  <si>
    <t>Samson Tug &amp; Barge (Seattle Facility) SWPPP; Slip 2 to Slip 3 SCAP; Herrera 2003 outfall survey</t>
  </si>
  <si>
    <t>GenBiodiesel</t>
  </si>
  <si>
    <t>Slip 2 to Slip 3 SCAP; Herrera 2003 outfall survey; Glacier NW (Concrete Batch Plant) SWPPP</t>
  </si>
  <si>
    <t>Glacier NW (Concrete Batch Plant) SWPPP</t>
  </si>
  <si>
    <t>This outfall extends through the bulkhead near the southwest corner of the Glacier Northwest property. Not identifed in Glacier Northwest SWPPP. Presumed to be inactive.</t>
  </si>
  <si>
    <t>GlacierNW-CBP</t>
  </si>
  <si>
    <t xml:space="preserve">This outfall is the discharge location for treated process water from the Glacier NW Concrete Batch Plant. Some of the treated process water is recycled to the batch plant; treated water that meets permit limits is discharged to the LDW. All stormwater is co-mingled and treated as process water, and all water is discharged to this outfall, identified in the Glacier NW SWPPP as P1. </t>
  </si>
  <si>
    <t>SCS Refrigerated Services 104e Response</t>
  </si>
  <si>
    <t>AML-DP2</t>
  </si>
  <si>
    <t>AML-DP3</t>
  </si>
  <si>
    <t>DP-2</t>
  </si>
  <si>
    <t>This outfall has been decommissioned.</t>
  </si>
  <si>
    <t>The outfall is associated with historical operations at Duwamish Shipyard. This outfall has been abandoned.</t>
  </si>
  <si>
    <t xml:space="preserve">This outfall drains a portion of the central site area (Zone A) via a series of catch basins and sand filters. Drainage converges at a manhole and is discharged via a SW main pipeline at this outfall (identified as DP-2 in the permit). </t>
  </si>
  <si>
    <t>323W</t>
  </si>
  <si>
    <t>321W ; DP-1?</t>
  </si>
  <si>
    <t>322W; DP-1?</t>
  </si>
  <si>
    <t>Boyer-1</t>
  </si>
  <si>
    <t>Boyer-2</t>
  </si>
  <si>
    <t>Harbor Island</t>
  </si>
  <si>
    <t>SW Dakota St SD</t>
  </si>
  <si>
    <t>WAR002227 (Glacier Northwest Aggregates)</t>
  </si>
  <si>
    <r>
      <t>Stormw</t>
    </r>
    <r>
      <rPr>
        <sz val="8"/>
        <rFont val="Arial"/>
        <family val="2"/>
      </rPr>
      <t xml:space="preserve">ater is transported to the LDW via Outfall 2233 (channel). The outfall located on Port property at Terminal 105 Park. According to the Spokane-Kellogg SCAP, discharges from Encore Oils (former Pacific Rendering) and Ferguson Construction etner the channel through this outfall. </t>
    </r>
    <r>
      <rPr>
        <sz val="8"/>
        <color rgb="FFFF0000"/>
        <rFont val="Arial"/>
        <family val="2"/>
      </rPr>
      <t xml:space="preserve"> </t>
    </r>
  </si>
  <si>
    <t>Duwamish West CSO</t>
  </si>
  <si>
    <t>5th Ave S</t>
  </si>
  <si>
    <t>Outfall Status</t>
  </si>
  <si>
    <t>Outfall Name</t>
  </si>
  <si>
    <t>River Side</t>
  </si>
  <si>
    <t>Source Control Area</t>
  </si>
  <si>
    <t>Source Control Area Name</t>
  </si>
  <si>
    <t>Outfall Type</t>
  </si>
  <si>
    <t>Outfall Diameter</t>
  </si>
  <si>
    <t>Outfall Material</t>
  </si>
  <si>
    <t>Parcel Number</t>
  </si>
  <si>
    <t>Parcel Taxypayer</t>
  </si>
  <si>
    <t>Parcel Name</t>
  </si>
  <si>
    <t>Outfall Notes</t>
  </si>
  <si>
    <t>Outfall References</t>
  </si>
  <si>
    <t>Est. River Mile</t>
  </si>
  <si>
    <t>Leidos ID</t>
  </si>
  <si>
    <t>Outfall ID</t>
  </si>
  <si>
    <t>Alternate Outfall ID</t>
  </si>
  <si>
    <t>Decimal Latitude</t>
  </si>
  <si>
    <t>Decimal Longitude</t>
  </si>
  <si>
    <t>Y Coordinate</t>
  </si>
  <si>
    <t>X Coordinate</t>
  </si>
  <si>
    <t xml:space="preserve">Spokane St-Ash Grove SCAP </t>
  </si>
  <si>
    <t>EAA-1 SCAP; T108 Env Conditions Report [3417]</t>
  </si>
  <si>
    <t>Emerald Services</t>
  </si>
  <si>
    <t>1st Ave S SD</t>
  </si>
  <si>
    <t>S Director St</t>
  </si>
  <si>
    <t>NBF/GTSP Supplemental Data Gaps Report (Aug 2009); Slip 4 SCAP (Jul 2006); SPU Draft SC Plan (Nov 2013); NBF-GTSP RI/FS Work Plan (Nov 2013)</t>
  </si>
  <si>
    <t>Georgetown SD</t>
  </si>
  <si>
    <t>Spokane Street to Kellogg Island Data Gaps Report (Sep 2012)</t>
  </si>
  <si>
    <t>SW Kenny St SD/T115 CSO</t>
  </si>
  <si>
    <t>S Webster St SD</t>
  </si>
  <si>
    <t>Outfall is located at the end of S Webster Street. Outfall serves one catch basin on S Riverside Drive.</t>
  </si>
  <si>
    <t>DuwSD#3</t>
  </si>
  <si>
    <t>Head of Slip 2</t>
  </si>
  <si>
    <t>County SD/City EOF</t>
  </si>
  <si>
    <t>84-inch</t>
  </si>
  <si>
    <t>W Marginal Pl SW SD</t>
  </si>
  <si>
    <t>Listed in Restoration Areas SCAP. No other information available.</t>
  </si>
  <si>
    <t>Restoration Areas SCAP (Sep 2013)</t>
  </si>
  <si>
    <t>0423049189</t>
  </si>
  <si>
    <t>Oxbow Corporate Park</t>
  </si>
  <si>
    <t>Western FO</t>
  </si>
  <si>
    <t>King County Parks</t>
  </si>
  <si>
    <t>5th Avenue S Ditch</t>
  </si>
  <si>
    <t>318W; Lafarge 006</t>
  </si>
  <si>
    <t>Dawn Foods</t>
  </si>
  <si>
    <t>Ditch #1</t>
  </si>
  <si>
    <t>Ditch #2</t>
  </si>
  <si>
    <t>SCS Refd Services</t>
  </si>
  <si>
    <t>Seattle Dist Ctr</t>
  </si>
  <si>
    <t>I-5 SD (Slip 4)</t>
  </si>
  <si>
    <t>West Michigan CSO</t>
  </si>
  <si>
    <t>Plug iron</t>
  </si>
  <si>
    <t>Facility Address</t>
  </si>
  <si>
    <t>16 S Michigan Street</t>
  </si>
  <si>
    <t>6333 1st Avenue S</t>
  </si>
  <si>
    <t>5975 East Marginal Way S</t>
  </si>
  <si>
    <t>6361 1st Avenue S</t>
  </si>
  <si>
    <t>Algas SDI</t>
  </si>
  <si>
    <t>6701 Fox Avenue S</t>
  </si>
  <si>
    <t>6851 East Marginal Way S</t>
  </si>
  <si>
    <t>6901 Fox Avenue S</t>
  </si>
  <si>
    <t>730 S Myrtle Street</t>
  </si>
  <si>
    <t>7343 East Marginal Way S</t>
  </si>
  <si>
    <t>7149 Perimeter Road S</t>
  </si>
  <si>
    <t>7277 Perimeter Road S</t>
  </si>
  <si>
    <t>7755 East Marginal Way S</t>
  </si>
  <si>
    <t>8531 East Marginal Way S</t>
  </si>
  <si>
    <t>8770 East Marginal Way S</t>
  </si>
  <si>
    <t>8801 East Marginal Way S</t>
  </si>
  <si>
    <t>9725 East Marginal Way S</t>
  </si>
  <si>
    <t>10002 East Marginal Way S</t>
  </si>
  <si>
    <t>WAR125358</t>
  </si>
  <si>
    <t>10023 Martin Luther King Jr Way S</t>
  </si>
  <si>
    <t>GBD</t>
  </si>
  <si>
    <t>SPU 2010 Source Control Progress Report (Dec 2010); Slip 3 to SBW Data Gaps Report; SeaTac Marine Services SWPPP (Jul 2010)</t>
  </si>
  <si>
    <t>Herrera 2003 outfall survey; First Student SWPPP; Organic Fuel Processors SWPPP; Slip 4 SCAP; Crowley RI/FS Work Plan</t>
  </si>
  <si>
    <t>Outfall receives drainage from five catch basins on Organic Fuel Processors facility. First Student SWPPP indicates that two of these catch basins are within the First Student lease area (plus possibly a third catch basin not shown on the First Student site map).</t>
  </si>
  <si>
    <t>Outfall receives drainage from two catch basins on First Student facility and four catch basins on Organic Fuel Processors facility (in an area subleased to KRS Marine).</t>
  </si>
  <si>
    <t>WAR003231 (Jorgensen Forge Corp)</t>
  </si>
  <si>
    <t>Identified as TS1 in Boeing Thompson SWPPP. Drainage to this outfall include the southern half of Bldg 14-01, the paved access road on the south side of Bldg 14-01, the wooden fire suppression water tank and the main loading/unloading area west of Bldg 14-01. In addition, drainage from five catch basins along the paved shoulder on the west side of East Marginal Way S flow into this storm drain system near the main gate.</t>
  </si>
  <si>
    <t>Seattle Aggregate Yard (Glacier Northwest Inc) SWPPP (Jan 2011); CalPortland 2009 [7481]</t>
  </si>
  <si>
    <t>6/22/1978 - 12/30/2015</t>
  </si>
  <si>
    <t>Samson Tug &amp; Barge Seattle Fac</t>
  </si>
  <si>
    <t>SeaTac Marine Services LLC</t>
  </si>
  <si>
    <t>North  Boeing Field</t>
  </si>
  <si>
    <t>General Biodiesel</t>
  </si>
  <si>
    <t>Shultz Distributing Inc Marginal Way</t>
  </si>
  <si>
    <t>Dawns Foods Products Sea Dry Mix</t>
  </si>
  <si>
    <t>North Boeing Field Marginal Way</t>
  </si>
  <si>
    <t>2045 (Prepared Flour Mixes and Doughs)</t>
  </si>
  <si>
    <t>4214 (Local Trucking with Storage)</t>
  </si>
  <si>
    <t>4581 (Airports, Flying Fields, &amp; Services)</t>
  </si>
  <si>
    <t>2875 (Fertilizers, Mixing Only)</t>
  </si>
  <si>
    <t>3542 (Machine Tools, Metal Forming Types), 3312 (Blast Furnaces and Steel Mills), 3398 (Metal Heat Treating), 3399 (Primary Metal Products, NEC), 3462 (Iron and Steel Forgings), 3541 (Machine Tools, Metal Cutting Types)</t>
  </si>
  <si>
    <t>3728 (Aircraft Parts and Equipment, NEC)</t>
  </si>
  <si>
    <t>7389 (Business Services, NEC)</t>
  </si>
  <si>
    <t>3498 (Fabricated Pipe and Fittings), 3444 (Sheet Metalwork)</t>
  </si>
  <si>
    <t>3999 (Manufacturing Industries, NEC)</t>
  </si>
  <si>
    <t>5093 (Scrap and Waste Materials), 3444 (Sheet Metal Work)</t>
  </si>
  <si>
    <t>7303 8th Avenue S</t>
  </si>
  <si>
    <t>Outfall 004 (S Nevada Street SD)</t>
  </si>
  <si>
    <t>Outfalls 001, 002, 003 (Diagonal Avenue S CSO/SD)</t>
  </si>
  <si>
    <t>002</t>
  </si>
  <si>
    <t>OUT1 (Outfall 2022)</t>
  </si>
  <si>
    <t>001 (PARIS)</t>
  </si>
  <si>
    <t>DA-1, DA-2, DA-3, DA-5</t>
  </si>
  <si>
    <t>Boeing Outfall A</t>
  </si>
  <si>
    <t>North Outfall; Outfall No. 1 (Outfall 2075)</t>
  </si>
  <si>
    <t>Middle Outfall; Outfall No. 3 (Outfall 2073)</t>
  </si>
  <si>
    <t>DC15</t>
  </si>
  <si>
    <t>DC14</t>
  </si>
  <si>
    <t>DC13</t>
  </si>
  <si>
    <t>DC12</t>
  </si>
  <si>
    <t>DC18</t>
  </si>
  <si>
    <t>DC11</t>
  </si>
  <si>
    <t>DC10</t>
  </si>
  <si>
    <t>DC9</t>
  </si>
  <si>
    <t>DC8</t>
  </si>
  <si>
    <t>DC7</t>
  </si>
  <si>
    <t>DC6</t>
  </si>
  <si>
    <t>DC5</t>
  </si>
  <si>
    <t>DC17</t>
  </si>
  <si>
    <t>DC4</t>
  </si>
  <si>
    <t>DC16</t>
  </si>
  <si>
    <t>DC3</t>
  </si>
  <si>
    <t>DC2</t>
  </si>
  <si>
    <t>SP4</t>
  </si>
  <si>
    <t>DC1</t>
  </si>
  <si>
    <t>E1 through E6; W1 through W5 (SWPPP)</t>
  </si>
  <si>
    <t>001; SW1</t>
  </si>
  <si>
    <t>G001 (to ground), S001 (to surface water)</t>
  </si>
  <si>
    <t>D-3</t>
  </si>
  <si>
    <t>D-2</t>
  </si>
  <si>
    <t>D-1</t>
  </si>
  <si>
    <t>Outfall 004: 47.56590, -122.34595</t>
  </si>
  <si>
    <t xml:space="preserve">Outfall 001: 47.56313, -122.34478; Outfall 002: 47.56313, -122.34051; Outfall 003: 47.56315, -122.34326 </t>
  </si>
  <si>
    <t>47.54666, -122.33631</t>
  </si>
  <si>
    <t>47.53791, -122.32687</t>
  </si>
  <si>
    <t>47.53712, -122.31861</t>
  </si>
  <si>
    <t>47.52728, -122.30971</t>
  </si>
  <si>
    <t>47.52431, -122.30763</t>
  </si>
  <si>
    <t>47.53694, -122.31806 (PARIS)</t>
  </si>
  <si>
    <t>47.52425, -122.30761</t>
  </si>
  <si>
    <t>47.52302, -122.30711</t>
  </si>
  <si>
    <t>47.51977, -122.30246</t>
  </si>
  <si>
    <t>47.51931, -122.30189</t>
  </si>
  <si>
    <t>47.51375, -122.30334</t>
  </si>
  <si>
    <t>47.51361, -122.28500 (SWPPP)</t>
  </si>
  <si>
    <t>47.54363, -122.33804</t>
  </si>
  <si>
    <t>47.53826, -122.33023</t>
  </si>
  <si>
    <t>47.53799, -122.32990</t>
  </si>
  <si>
    <t>47.52528, -122.30986</t>
  </si>
  <si>
    <t>47.52472, -122.30957</t>
  </si>
  <si>
    <t>47.52365, -122.30928</t>
  </si>
  <si>
    <t>47.52301, -122.30908</t>
  </si>
  <si>
    <t>47.52251, -122.30893</t>
  </si>
  <si>
    <t>47.52241, -122.30783 (PARIS)</t>
  </si>
  <si>
    <t>47.51889, -122.30611 (PARIS)</t>
  </si>
  <si>
    <t>47.51694, -122.32194 (PARIS)</t>
  </si>
  <si>
    <t>47.51583, -122.32333 (PARIS)</t>
  </si>
  <si>
    <t>47.51611, -122.32500 (PARIS)</t>
  </si>
  <si>
    <t>Public Storm Drain</t>
  </si>
  <si>
    <t>LDW Direct</t>
  </si>
  <si>
    <t>WABOE (WAR000434) and WASAU (WAR000433) have been combined into a single permit. WAR000433 is no longer active.</t>
  </si>
  <si>
    <t>According to the SWPPP, stormwater either percolates into the ground or flows to the French drain on the east side of property. The shoreline has a metal sheetwall which holds water back in the French drain. A metal pipe is submerged in the rock on the upstream side of the sheet wall. When water flows over the sheet wall, discharge is observed in the pipe.</t>
  </si>
  <si>
    <t xml:space="preserve">The permit covers the portion of the Glacier Northwest property located at 5902 West Marginal (currently called the CalPortland West Marginal Batch Plant). SW flows to the north side of the property to a conveyance swale. The swale has a series of catchments and pumps which transfer water from the swale into five onsite water storage tanks. Water in the tanks can be held for later release into the swale, or can be processed through a water filtration press and released into the swale. Water which reaches the end of the swale is discharged in the LDW through monitoring point S2. Water from cement terminal operations to the north also flows into the swale and ultimately discharges at S2. </t>
  </si>
  <si>
    <t xml:space="preserve">According to the SWPPP, roof and yard runoff is directed into open, grass-lined ditches. These ditches drain to Outfall SP1 through a grassy, treed vegetative strip at the very SE corner of the site prior to discharge into the LDW. </t>
  </si>
  <si>
    <t>Not monitored</t>
  </si>
  <si>
    <t>BM1</t>
  </si>
  <si>
    <t>001 (SWPPP)</t>
  </si>
  <si>
    <t>001 (parking lot)</t>
  </si>
  <si>
    <t>S1 (ground), S2 (surface water)</t>
  </si>
  <si>
    <t>MP1 (Discharge) and MP2 (CB#3 treatment), per PARIS. SWPPP identifies only a single monitoring location.</t>
  </si>
  <si>
    <t>47.52293, -122.30626</t>
  </si>
  <si>
    <t>47.52151, -122.30631</t>
  </si>
  <si>
    <t>47.51986, -122.30257</t>
  </si>
  <si>
    <t>47.51361, -122.28500</t>
  </si>
  <si>
    <t>47.55230, -122.34468</t>
  </si>
  <si>
    <t>45.52718, -122.31213</t>
  </si>
  <si>
    <t>MP1: 47.5196, -122.3138; MP2 location unknown</t>
  </si>
  <si>
    <t>copper, zinc, TSS, turbidity, O&amp;G, pH, BOD5, nitrate+nitrite, phosphorus</t>
  </si>
  <si>
    <t>TSS, turbidity, O&amp;G, pH</t>
  </si>
  <si>
    <t>Monitoring location is at discharge point.</t>
  </si>
  <si>
    <t>SPM is the King County Maintenance Facility, which drains to the north lateral at NBF. SP1 is the upstream end of the north-central lateral at NBF.</t>
  </si>
  <si>
    <t>SP2 is located at the downstream end of the KCIA site, upstream of Boeing Isaacson, east of East Marginal Way S.</t>
  </si>
  <si>
    <t>Monitoring location is the post-filtration chamber within the Stormfilter unit.</t>
  </si>
  <si>
    <t>Monitoring point is an outfall culvert near the southwest corner of the property.</t>
  </si>
  <si>
    <t>Monitoring point S-2 is the submerged pipe at the northeast edge of the property (SWPPP).</t>
  </si>
  <si>
    <t xml:space="preserve">Monitoring point S-1 is a low spot located in the center of the facility. Monitoring point S-2 is the swale at the entrance to the underground discharge pipe. The pipe daylights on the Duwamish bank. </t>
  </si>
  <si>
    <t>Outfall A was selected as representative of stormwater at the facility.</t>
  </si>
  <si>
    <t>Not monitored; designated sampling location is discharge from the treatment system (Outfall Boyer-2).</t>
  </si>
  <si>
    <t>According to the SWPPP, discharge is to the street.</t>
  </si>
  <si>
    <t>Permit No.</t>
  </si>
  <si>
    <t>SIC Code</t>
  </si>
  <si>
    <t>Discharge Point</t>
  </si>
  <si>
    <t>Permit Notes</t>
  </si>
  <si>
    <t>Monitoring Point</t>
  </si>
  <si>
    <t>Monitoring Point Coords</t>
  </si>
  <si>
    <t>Monitoring Parameters</t>
  </si>
  <si>
    <t>Monitoring Notes</t>
  </si>
  <si>
    <t>Glacier Northwest SWPPP (Mar 2012)</t>
  </si>
  <si>
    <t>WAR003120</t>
  </si>
  <si>
    <t>Gary Merlino Construction Office BD</t>
  </si>
  <si>
    <t>Gary Merlino Construction</t>
  </si>
  <si>
    <t>Gary Merlino Construction Company</t>
  </si>
  <si>
    <t>4225 (General Warehousing and Storage), 1611 (Highway and Street Construction), 1623 (Water, Sewer, and Utility Lines), 4222 (Refrigerated Warehousing and Storage)</t>
  </si>
  <si>
    <t>9125 10th Avenue S</t>
  </si>
  <si>
    <t>001, 002</t>
  </si>
  <si>
    <t>WAR127039 (Alaska Marine Lines 7100 1st Ave)</t>
  </si>
  <si>
    <t>WAR127039</t>
  </si>
  <si>
    <t>Alaska Marine Lines 7100 1st Ave</t>
  </si>
  <si>
    <t>DK2 (ditch along property)</t>
  </si>
  <si>
    <t>S Nevada St SD</t>
  </si>
  <si>
    <t>Brandon CSO</t>
  </si>
  <si>
    <t>8th Avenue CSO</t>
  </si>
  <si>
    <t>WAR127040</t>
  </si>
  <si>
    <t>206 SW Michigan Street</t>
  </si>
  <si>
    <t>4222 (Refrigerated Warehousing and Storage)</t>
  </si>
  <si>
    <t>WAR127177</t>
  </si>
  <si>
    <t>9010 East Marginal Way S</t>
  </si>
  <si>
    <t>WAR301360</t>
  </si>
  <si>
    <t>635 S Edmunds Street</t>
  </si>
  <si>
    <t>Northwest Container Services</t>
  </si>
  <si>
    <t xml:space="preserve">SP1, SP2 </t>
  </si>
  <si>
    <t>WAR301508</t>
  </si>
  <si>
    <t>Plymouth Poultry</t>
  </si>
  <si>
    <t>4500 7th Avenue S</t>
  </si>
  <si>
    <t>Plymouth Poultry Company</t>
  </si>
  <si>
    <t>2015 (Poultry Slaughtering and Processing)</t>
  </si>
  <si>
    <t>WAR301608</t>
  </si>
  <si>
    <t>4401 East Marginal Way S</t>
  </si>
  <si>
    <t>Washington State Liquor Control Board</t>
  </si>
  <si>
    <t>WAR301372</t>
  </si>
  <si>
    <t>Samson Tug &amp; Barge South Park Facility</t>
  </si>
  <si>
    <t>9228 10th Avenue S</t>
  </si>
  <si>
    <t>Morgan Trucking Inc Seattle</t>
  </si>
  <si>
    <t>47.51861, -122.31889 (Notice of Intent)</t>
  </si>
  <si>
    <t>WAR301509</t>
  </si>
  <si>
    <t>Old Dominion Freight Line Inc</t>
  </si>
  <si>
    <t>600 S 96th Street</t>
  </si>
  <si>
    <t>47.51722, -122.32472 (Notice of Intent)</t>
  </si>
  <si>
    <t>WAR301516</t>
  </si>
  <si>
    <t>700 S Riverside Drive</t>
  </si>
  <si>
    <t>Pacific Pile &amp; Marine Main Yard</t>
  </si>
  <si>
    <t>1629 (Heavy Construction, NEC)</t>
  </si>
  <si>
    <t>001 (Ground)</t>
  </si>
  <si>
    <t>FedCtrS</t>
  </si>
  <si>
    <t>CleanScapes B</t>
  </si>
  <si>
    <r>
      <t>This outfall was originally identified as the old water intake for the GTSP. RI Appendix H indicates that it is a pipe of unknown origin.</t>
    </r>
    <r>
      <rPr>
        <sz val="8"/>
        <color rgb="FFFF0000"/>
        <rFont val="Arial"/>
        <family val="2"/>
      </rPr>
      <t/>
    </r>
  </si>
  <si>
    <t>Shown on King County CSO map as East Marginal CSO. According to the Slip 4 SCAP, there has not been a recorded overflow since recordkeeping began in the 1970s, therefore is listed as "presumed inactive". Histroically, the CS system discharged directly to Slip 4 via this outfall. After construction of the Diagonal wastewater treatment plant in 1940, it became an overflow structure. Overflows were reduced in 1969 after King County constructed the regional sewer system to the West Point WWTP.</t>
  </si>
  <si>
    <t>L0101</t>
  </si>
  <si>
    <t>L0102</t>
  </si>
  <si>
    <t>L0103</t>
  </si>
  <si>
    <t>L0104</t>
  </si>
  <si>
    <t>L0201</t>
  </si>
  <si>
    <t>L0202</t>
  </si>
  <si>
    <t>L0203</t>
  </si>
  <si>
    <t>L0204</t>
  </si>
  <si>
    <t>L0205</t>
  </si>
  <si>
    <t>L0301</t>
  </si>
  <si>
    <t>L0302</t>
  </si>
  <si>
    <t>L0303</t>
  </si>
  <si>
    <t>L0304</t>
  </si>
  <si>
    <t>Portfolion Management Div</t>
  </si>
  <si>
    <t>Aug 2010 Demolition Plan</t>
  </si>
  <si>
    <t>L0305</t>
  </si>
  <si>
    <t>L0306</t>
  </si>
  <si>
    <t>L0307</t>
  </si>
  <si>
    <t>L0308</t>
  </si>
  <si>
    <t>L0309</t>
  </si>
  <si>
    <t>L0310</t>
  </si>
  <si>
    <t>L0401</t>
  </si>
  <si>
    <t>L0402</t>
  </si>
  <si>
    <t>L0403</t>
  </si>
  <si>
    <t>L0501</t>
  </si>
  <si>
    <t>L0502</t>
  </si>
  <si>
    <t>L0503</t>
  </si>
  <si>
    <t>L0504</t>
  </si>
  <si>
    <t>L0505</t>
  </si>
  <si>
    <t>L0506</t>
  </si>
  <si>
    <t>L0507</t>
  </si>
  <si>
    <t>L0508</t>
  </si>
  <si>
    <t>L0509</t>
  </si>
  <si>
    <t>L0601</t>
  </si>
  <si>
    <t>L0602</t>
  </si>
  <si>
    <t>L0603</t>
  </si>
  <si>
    <t>L0604</t>
  </si>
  <si>
    <t>L0605</t>
  </si>
  <si>
    <t>L0607</t>
  </si>
  <si>
    <t>L0608</t>
  </si>
  <si>
    <t>L0609</t>
  </si>
  <si>
    <t>L0610</t>
  </si>
  <si>
    <t>L0611</t>
  </si>
  <si>
    <t>L0701</t>
  </si>
  <si>
    <t>L0702</t>
  </si>
  <si>
    <t>L0703</t>
  </si>
  <si>
    <t>L0704</t>
  </si>
  <si>
    <t>L0705</t>
  </si>
  <si>
    <t>L0706</t>
  </si>
  <si>
    <t>L0801</t>
  </si>
  <si>
    <t>L0802</t>
  </si>
  <si>
    <t>L0803</t>
  </si>
  <si>
    <t>L0804</t>
  </si>
  <si>
    <t>L0805</t>
  </si>
  <si>
    <t>L0806</t>
  </si>
  <si>
    <t>L0807</t>
  </si>
  <si>
    <t>L0808</t>
  </si>
  <si>
    <t>L0809</t>
  </si>
  <si>
    <t>L0810</t>
  </si>
  <si>
    <t>L0811</t>
  </si>
  <si>
    <t>L0812</t>
  </si>
  <si>
    <t>L0813</t>
  </si>
  <si>
    <t>L0814</t>
  </si>
  <si>
    <t>L0815</t>
  </si>
  <si>
    <t>L0816</t>
  </si>
  <si>
    <t>L0817</t>
  </si>
  <si>
    <t>L0901</t>
  </si>
  <si>
    <t>L0902</t>
  </si>
  <si>
    <t>L0903</t>
  </si>
  <si>
    <t>L0904</t>
  </si>
  <si>
    <t>L0905</t>
  </si>
  <si>
    <t>L0906</t>
  </si>
  <si>
    <t>L0907</t>
  </si>
  <si>
    <t>L0908</t>
  </si>
  <si>
    <t>L0909</t>
  </si>
  <si>
    <t>L0910</t>
  </si>
  <si>
    <t>L0911</t>
  </si>
  <si>
    <t>L0912</t>
  </si>
  <si>
    <t>L0913</t>
  </si>
  <si>
    <t>L0914</t>
  </si>
  <si>
    <t>L0915</t>
  </si>
  <si>
    <t>L0916</t>
  </si>
  <si>
    <t>L0917</t>
  </si>
  <si>
    <t>L0918</t>
  </si>
  <si>
    <t>L0919</t>
  </si>
  <si>
    <t>L0920</t>
  </si>
  <si>
    <t>L1001</t>
  </si>
  <si>
    <t>L1002</t>
  </si>
  <si>
    <t>L1003</t>
  </si>
  <si>
    <t>L1004</t>
  </si>
  <si>
    <t>L1005</t>
  </si>
  <si>
    <t>L1006</t>
  </si>
  <si>
    <t>L1007</t>
  </si>
  <si>
    <t>L1008</t>
  </si>
  <si>
    <t>L1009</t>
  </si>
  <si>
    <t>L1010</t>
  </si>
  <si>
    <t>L1011</t>
  </si>
  <si>
    <t>L1012</t>
  </si>
  <si>
    <t>L1013</t>
  </si>
  <si>
    <t>L1014</t>
  </si>
  <si>
    <t>L1015</t>
  </si>
  <si>
    <t>L1016</t>
  </si>
  <si>
    <t>L1017</t>
  </si>
  <si>
    <t>L1018</t>
  </si>
  <si>
    <t>L1019</t>
  </si>
  <si>
    <t>L1020</t>
  </si>
  <si>
    <t>L1021</t>
  </si>
  <si>
    <t>L1022</t>
  </si>
  <si>
    <t>L1023</t>
  </si>
  <si>
    <t>L1024</t>
  </si>
  <si>
    <t>L1025</t>
  </si>
  <si>
    <t>L1026</t>
  </si>
  <si>
    <t>L1027</t>
  </si>
  <si>
    <t>L1028</t>
  </si>
  <si>
    <t>L1029</t>
  </si>
  <si>
    <t>L1030</t>
  </si>
  <si>
    <t>L1031</t>
  </si>
  <si>
    <t>L1032</t>
  </si>
  <si>
    <t>L1033</t>
  </si>
  <si>
    <t>L1034</t>
  </si>
  <si>
    <t>L1035</t>
  </si>
  <si>
    <t>L1036</t>
  </si>
  <si>
    <t>L1037</t>
  </si>
  <si>
    <t>L1038</t>
  </si>
  <si>
    <t>L1039</t>
  </si>
  <si>
    <t>L1040</t>
  </si>
  <si>
    <t>L1041</t>
  </si>
  <si>
    <t>L1042</t>
  </si>
  <si>
    <t>L1043</t>
  </si>
  <si>
    <t>L1044</t>
  </si>
  <si>
    <t>L1045</t>
  </si>
  <si>
    <t>L1046</t>
  </si>
  <si>
    <t>L1047</t>
  </si>
  <si>
    <t>L1048</t>
  </si>
  <si>
    <t>L1049</t>
  </si>
  <si>
    <t>L1050</t>
  </si>
  <si>
    <t>L1051</t>
  </si>
  <si>
    <t>L1052</t>
  </si>
  <si>
    <t>L1053</t>
  </si>
  <si>
    <t>L1054</t>
  </si>
  <si>
    <t>L1055</t>
  </si>
  <si>
    <t>L1056</t>
  </si>
  <si>
    <t>L1101</t>
  </si>
  <si>
    <t>L1102</t>
  </si>
  <si>
    <t>L1103</t>
  </si>
  <si>
    <t>L1104</t>
  </si>
  <si>
    <t>L1201</t>
  </si>
  <si>
    <t>L1202</t>
  </si>
  <si>
    <t>L1203</t>
  </si>
  <si>
    <t>L1204</t>
  </si>
  <si>
    <t>L1205</t>
  </si>
  <si>
    <t>L1206</t>
  </si>
  <si>
    <t>L1207</t>
  </si>
  <si>
    <t>L1208</t>
  </si>
  <si>
    <t>L1209</t>
  </si>
  <si>
    <t>L1210</t>
  </si>
  <si>
    <t>L1211</t>
  </si>
  <si>
    <t>L1212</t>
  </si>
  <si>
    <t>L1301</t>
  </si>
  <si>
    <t>L1302</t>
  </si>
  <si>
    <t>L1303</t>
  </si>
  <si>
    <t>L1304</t>
  </si>
  <si>
    <t>L1305</t>
  </si>
  <si>
    <t>L1306</t>
  </si>
  <si>
    <t>L1307</t>
  </si>
  <si>
    <t>L1308</t>
  </si>
  <si>
    <t>L1309</t>
  </si>
  <si>
    <t>L1310</t>
  </si>
  <si>
    <t>L1311</t>
  </si>
  <si>
    <t>L1401</t>
  </si>
  <si>
    <t>L1402</t>
  </si>
  <si>
    <t>L1403</t>
  </si>
  <si>
    <t>L1404</t>
  </si>
  <si>
    <t>L1405</t>
  </si>
  <si>
    <t>L1406</t>
  </si>
  <si>
    <t>L1407</t>
  </si>
  <si>
    <t>L1408</t>
  </si>
  <si>
    <t>L1409</t>
  </si>
  <si>
    <t>L1410</t>
  </si>
  <si>
    <t>L1411</t>
  </si>
  <si>
    <t>L1412</t>
  </si>
  <si>
    <t>L1413</t>
  </si>
  <si>
    <t>L1501</t>
  </si>
  <si>
    <t>L1502</t>
  </si>
  <si>
    <t>L1503</t>
  </si>
  <si>
    <t>L1504</t>
  </si>
  <si>
    <t>L1505</t>
  </si>
  <si>
    <t>L1506</t>
  </si>
  <si>
    <t>L1507</t>
  </si>
  <si>
    <t>L1508</t>
  </si>
  <si>
    <t>L1509</t>
  </si>
  <si>
    <t>L1510</t>
  </si>
  <si>
    <t>L1511</t>
  </si>
  <si>
    <t>L1512</t>
  </si>
  <si>
    <t>L1513</t>
  </si>
  <si>
    <t>L1514</t>
  </si>
  <si>
    <t>L1515</t>
  </si>
  <si>
    <t>L1516</t>
  </si>
  <si>
    <t>L1517</t>
  </si>
  <si>
    <t>L1518</t>
  </si>
  <si>
    <t>L1519</t>
  </si>
  <si>
    <t>L1520</t>
  </si>
  <si>
    <t>L1521</t>
  </si>
  <si>
    <t>L1522</t>
  </si>
  <si>
    <t>L1601</t>
  </si>
  <si>
    <t>L1602</t>
  </si>
  <si>
    <t>L1603</t>
  </si>
  <si>
    <t>L1604</t>
  </si>
  <si>
    <t>L1605</t>
  </si>
  <si>
    <t>L1606</t>
  </si>
  <si>
    <t>L1607</t>
  </si>
  <si>
    <t>L1608</t>
  </si>
  <si>
    <t>L1701</t>
  </si>
  <si>
    <t>L1702</t>
  </si>
  <si>
    <t>L1703</t>
  </si>
  <si>
    <t>L1704</t>
  </si>
  <si>
    <t>L1705</t>
  </si>
  <si>
    <t>L1706</t>
  </si>
  <si>
    <t>L1707</t>
  </si>
  <si>
    <t>L1708</t>
  </si>
  <si>
    <t>L1709</t>
  </si>
  <si>
    <t>L1710</t>
  </si>
  <si>
    <t>L1711</t>
  </si>
  <si>
    <t>L1712</t>
  </si>
  <si>
    <t>L1801</t>
  </si>
  <si>
    <t>L1802</t>
  </si>
  <si>
    <t>L1803</t>
  </si>
  <si>
    <t>L1804</t>
  </si>
  <si>
    <t>L1805</t>
  </si>
  <si>
    <t>L1806</t>
  </si>
  <si>
    <t>L1807</t>
  </si>
  <si>
    <t>L1808</t>
  </si>
  <si>
    <t>L1809</t>
  </si>
  <si>
    <t>L1810</t>
  </si>
  <si>
    <t>L1901</t>
  </si>
  <si>
    <t>L1902</t>
  </si>
  <si>
    <t>L1903</t>
  </si>
  <si>
    <t>L1904</t>
  </si>
  <si>
    <t>L1905</t>
  </si>
  <si>
    <t>L2001</t>
  </si>
  <si>
    <t>L2002</t>
  </si>
  <si>
    <t>L2003</t>
  </si>
  <si>
    <t>L2004</t>
  </si>
  <si>
    <t>L2005</t>
  </si>
  <si>
    <t>L2006</t>
  </si>
  <si>
    <t>L2007</t>
  </si>
  <si>
    <t>L2008</t>
  </si>
  <si>
    <t>L2009</t>
  </si>
  <si>
    <t>L2010</t>
  </si>
  <si>
    <t>L2011</t>
  </si>
  <si>
    <t>L2012</t>
  </si>
  <si>
    <t>L2101</t>
  </si>
  <si>
    <t>L2102</t>
  </si>
  <si>
    <t>L2103</t>
  </si>
  <si>
    <t>L2104</t>
  </si>
  <si>
    <t>L2105</t>
  </si>
  <si>
    <t>L2106</t>
  </si>
  <si>
    <t>L2107</t>
  </si>
  <si>
    <t>L2108</t>
  </si>
  <si>
    <t>L2109</t>
  </si>
  <si>
    <t>L2201</t>
  </si>
  <si>
    <t>L2202</t>
  </si>
  <si>
    <t>L2203</t>
  </si>
  <si>
    <t>L2204</t>
  </si>
  <si>
    <t>L2205</t>
  </si>
  <si>
    <t>L2206</t>
  </si>
  <si>
    <t>L2207</t>
  </si>
  <si>
    <t>L2208</t>
  </si>
  <si>
    <t>L2209</t>
  </si>
  <si>
    <t>L2210</t>
  </si>
  <si>
    <t>L2211</t>
  </si>
  <si>
    <t>L2212</t>
  </si>
  <si>
    <t>L2301</t>
  </si>
  <si>
    <t>L2302</t>
  </si>
  <si>
    <t>L2303</t>
  </si>
  <si>
    <t>L2304</t>
  </si>
  <si>
    <t>L2305</t>
  </si>
  <si>
    <t>L2306</t>
  </si>
  <si>
    <t>L2307</t>
  </si>
  <si>
    <t>L2401</t>
  </si>
  <si>
    <t>L2402</t>
  </si>
  <si>
    <t>L2403</t>
  </si>
  <si>
    <t>L2404</t>
  </si>
  <si>
    <t>L2405</t>
  </si>
  <si>
    <t>L2406</t>
  </si>
  <si>
    <t>L2407</t>
  </si>
  <si>
    <t>L2408</t>
  </si>
  <si>
    <t>L2409</t>
  </si>
  <si>
    <t>L2410</t>
  </si>
  <si>
    <t>L2411</t>
  </si>
  <si>
    <t>This outfall appears to be at the same location as 5005. It is unclear whether there are two outfalls at this location, or only one. It is not known whether this outfall is active, and if so, what drains to it.</t>
  </si>
  <si>
    <t>47.54982, -122.33856</t>
  </si>
  <si>
    <t>47.53449, -122.32050</t>
  </si>
  <si>
    <t>47.52285, -122.30704</t>
  </si>
  <si>
    <t>47.52154, -122.30652</t>
  </si>
  <si>
    <t>47.51302, -122.30206</t>
  </si>
  <si>
    <t>47.51246, -122.29856</t>
  </si>
  <si>
    <t>47.51241, -122.29812</t>
  </si>
  <si>
    <t>47.55236, -122.34233</t>
  </si>
  <si>
    <t>47.53801, -122.32996</t>
  </si>
  <si>
    <t>47.53800, -122.32993</t>
  </si>
  <si>
    <t>47.53745, -122.32902</t>
  </si>
  <si>
    <t>47.52719, -122.31213</t>
  </si>
  <si>
    <t>Herrera 2003 Outfall Survey - Notes</t>
  </si>
  <si>
    <t>LDW RI Appendix H - Notes</t>
  </si>
  <si>
    <t>Distance Criterion</t>
  </si>
  <si>
    <t>No. of Samples Within 50 feet</t>
  </si>
  <si>
    <t>28 (12 locations)</t>
  </si>
  <si>
    <t>30 (15 locations)</t>
  </si>
  <si>
    <t>2 (1 location)</t>
  </si>
  <si>
    <t>4 (3 locations)</t>
  </si>
  <si>
    <t>No. of Samples Within 100 feet</t>
  </si>
  <si>
    <t>6 (1 location)</t>
  </si>
  <si>
    <t>40 (21 locations)</t>
  </si>
  <si>
    <t>48 (24 locations)</t>
  </si>
  <si>
    <t>7 (5 locations)</t>
  </si>
  <si>
    <t>7 (6 locations)</t>
  </si>
  <si>
    <t>Nearest Sed Sample</t>
  </si>
  <si>
    <t>LDW-SS501</t>
  </si>
  <si>
    <t>DUD_1A</t>
  </si>
  <si>
    <t>DUD_31C</t>
  </si>
  <si>
    <t>SS2246-A</t>
  </si>
  <si>
    <t>SS2246-U</t>
  </si>
  <si>
    <t>SS2247-A</t>
  </si>
  <si>
    <t>SS5000-A</t>
  </si>
  <si>
    <t>SS2244-A</t>
  </si>
  <si>
    <t>LDW-SS39</t>
  </si>
  <si>
    <t>SS2008-A</t>
  </si>
  <si>
    <t>SS2009-U</t>
  </si>
  <si>
    <t>SS2010-A</t>
  </si>
  <si>
    <t>SS2011-A</t>
  </si>
  <si>
    <t>SS2013-A</t>
  </si>
  <si>
    <t>LDW-SS60</t>
  </si>
  <si>
    <t>SS2015-D</t>
  </si>
  <si>
    <t>LDW-SS61</t>
  </si>
  <si>
    <t>SS2019-A</t>
  </si>
  <si>
    <t>SS2021-A</t>
  </si>
  <si>
    <t>SS2022-A</t>
  </si>
  <si>
    <t xml:space="preserve">LDW-SS74 </t>
  </si>
  <si>
    <t>SS2025-A</t>
  </si>
  <si>
    <t>BRSTSD-A</t>
  </si>
  <si>
    <t>SS2032-A</t>
  </si>
  <si>
    <t>SS2029-A</t>
  </si>
  <si>
    <t>SS2027-A</t>
  </si>
  <si>
    <t>SS2034-D</t>
  </si>
  <si>
    <t>SS2035-U</t>
  </si>
  <si>
    <t>SS2036-D</t>
  </si>
  <si>
    <t>SS-2037-D</t>
  </si>
  <si>
    <t>SS2038-A</t>
  </si>
  <si>
    <t>SS2040-A</t>
  </si>
  <si>
    <t>SG-21</t>
  </si>
  <si>
    <t>SG-18</t>
  </si>
  <si>
    <t>Slip4_BD-5_CC</t>
  </si>
  <si>
    <t>S2-07</t>
  </si>
  <si>
    <t>Slip4_SC-2</t>
  </si>
  <si>
    <t>S1-01</t>
  </si>
  <si>
    <t>Slip4_SC-3</t>
  </si>
  <si>
    <t>Slip4_SC-5</t>
  </si>
  <si>
    <t>C7-2</t>
  </si>
  <si>
    <t>SG13</t>
  </si>
  <si>
    <t>C7-1</t>
  </si>
  <si>
    <t>SG26</t>
  </si>
  <si>
    <t>SG23</t>
  </si>
  <si>
    <t>LDW-SS532</t>
  </si>
  <si>
    <t>B8a</t>
  </si>
  <si>
    <t>LDW-SS538</t>
  </si>
  <si>
    <t>SD-320-S</t>
  </si>
  <si>
    <t>LDW-SS111</t>
  </si>
  <si>
    <t>SD-339-S</t>
  </si>
  <si>
    <t>AN-012</t>
  </si>
  <si>
    <t>RP-19</t>
  </si>
  <si>
    <t>SS2078-A</t>
  </si>
  <si>
    <t>LDW-SS128</t>
  </si>
  <si>
    <t>SS0280-A</t>
  </si>
  <si>
    <t>SS2083-A</t>
  </si>
  <si>
    <t>SS2089-D</t>
  </si>
  <si>
    <t>LDW-SS137</t>
  </si>
  <si>
    <t>SS2085-A</t>
  </si>
  <si>
    <t>SS2090-A</t>
  </si>
  <si>
    <t>SSBDC2-U</t>
  </si>
  <si>
    <t>SSBDC3-D</t>
  </si>
  <si>
    <t>SSBDC4-A</t>
  </si>
  <si>
    <t>LDW-SS142</t>
  </si>
  <si>
    <t>SS2092-A</t>
  </si>
  <si>
    <t>SS2097-A</t>
  </si>
  <si>
    <t>SS2094-D</t>
  </si>
  <si>
    <t>LDW-SS144</t>
  </si>
  <si>
    <t>OR-01</t>
  </si>
  <si>
    <t>OR-02</t>
  </si>
  <si>
    <t>OS-03</t>
  </si>
  <si>
    <t>OR-04</t>
  </si>
  <si>
    <t>OS-05</t>
  </si>
  <si>
    <t>SS2149-A</t>
  </si>
  <si>
    <t>SS2148-A</t>
  </si>
  <si>
    <t>SS2150-A</t>
  </si>
  <si>
    <t>SS2232-A</t>
  </si>
  <si>
    <t>SS2147-D</t>
  </si>
  <si>
    <t>SS2144-A</t>
  </si>
  <si>
    <t>SS2157-A</t>
  </si>
  <si>
    <t>SSWCSO-A</t>
  </si>
  <si>
    <t>SS5005-A</t>
  </si>
  <si>
    <t>SED-SS-14</t>
  </si>
  <si>
    <t>SED-SS-17</t>
  </si>
  <si>
    <t>SS6146-A</t>
  </si>
  <si>
    <t>SS2122-U</t>
  </si>
  <si>
    <t>SSPSF-U</t>
  </si>
  <si>
    <t>LDW-SS523</t>
  </si>
  <si>
    <t>SS2505-A</t>
  </si>
  <si>
    <t>SS2512-A</t>
  </si>
  <si>
    <t>2154-DSS-01</t>
  </si>
  <si>
    <t>2154-DSS-11</t>
  </si>
  <si>
    <t>2154-DSS-29</t>
  </si>
  <si>
    <t>SSUNK-D</t>
  </si>
  <si>
    <t>SS2115-U</t>
  </si>
  <si>
    <t>LDW-SS91</t>
  </si>
  <si>
    <t>SS2112-A</t>
  </si>
  <si>
    <t>LDW-SS97</t>
  </si>
  <si>
    <t>22108-A</t>
  </si>
  <si>
    <t>SS2108-A</t>
  </si>
  <si>
    <t>SS3037-U</t>
  </si>
  <si>
    <t>LDW-SS107</t>
  </si>
  <si>
    <t>99-G</t>
  </si>
  <si>
    <t>T117-SE-84-G</t>
  </si>
  <si>
    <t>SS2103-A</t>
  </si>
  <si>
    <t>SSSP3-A</t>
  </si>
  <si>
    <t>SSSP2-A</t>
  </si>
  <si>
    <t>SSSP1-A</t>
  </si>
  <si>
    <t>KC-03</t>
  </si>
  <si>
    <t>LDW-SS133</t>
  </si>
  <si>
    <t>LDW-SS136</t>
  </si>
  <si>
    <t>SS2099-A</t>
  </si>
  <si>
    <t>SS2098-A</t>
  </si>
  <si>
    <t>LDW-SS154</t>
  </si>
  <si>
    <t>Nearest Sample Distance</t>
  </si>
  <si>
    <t>&gt;100 feet</t>
  </si>
  <si>
    <t>89 feet</t>
  </si>
  <si>
    <t>70 feet</t>
  </si>
  <si>
    <t>98 feet</t>
  </si>
  <si>
    <t>84 feet</t>
  </si>
  <si>
    <t xml:space="preserve">33 feet </t>
  </si>
  <si>
    <t>65 feet</t>
  </si>
  <si>
    <t>86 feet</t>
  </si>
  <si>
    <t>78 feet</t>
  </si>
  <si>
    <t>9 feet</t>
  </si>
  <si>
    <t>83 feet</t>
  </si>
  <si>
    <t>Nearest Sample Date</t>
  </si>
  <si>
    <t>Is Nearest Sample Within Criterion?</t>
  </si>
  <si>
    <t>Samples Wtihin Criterion</t>
  </si>
  <si>
    <t xml:space="preserve">SS2246-U, SS2246-A </t>
  </si>
  <si>
    <t>SS2247-A, SS2247-U</t>
  </si>
  <si>
    <t xml:space="preserve">SS5000-A, SS5000-U, SS5000-D </t>
  </si>
  <si>
    <t>SS5000-A, LDW-SS511, SS5000-U, SS5000-D</t>
  </si>
  <si>
    <t>SS2244-A, SS2244-D</t>
  </si>
  <si>
    <t>SS2009-U, SS2009-A</t>
  </si>
  <si>
    <t xml:space="preserve">SS2010-A </t>
  </si>
  <si>
    <t xml:space="preserve">SS2011-A </t>
  </si>
  <si>
    <t>SS2013-A, SS2013-U</t>
  </si>
  <si>
    <t>LDW-SS65, SS2018-U</t>
  </si>
  <si>
    <t>LDW-SS2019-A</t>
  </si>
  <si>
    <t>SS2021-A, SS2021-U, SS2021-D</t>
  </si>
  <si>
    <t>SS2022-A, SS2022-D, LDW-SS69b</t>
  </si>
  <si>
    <t>LDW-SS71, SS2503-A</t>
  </si>
  <si>
    <t>LDW-SS74, SSRVSTSD-A</t>
  </si>
  <si>
    <t>SSBRSTSD-A, SSBRSTSD-U, SSBRSTSD-D</t>
  </si>
  <si>
    <t>SS2029-A, SS2032-A, SS2029-D,  SS2030-A</t>
  </si>
  <si>
    <t>SS2032-A, SS2030-A, SS2030-U</t>
  </si>
  <si>
    <t>SS2034-D, SS2034-U, LDW-SS527</t>
  </si>
  <si>
    <t>SS2035-A, SS2035-U, SS2035-D</t>
  </si>
  <si>
    <t>SS2036-D, SS2037-D, SS2036-A</t>
  </si>
  <si>
    <t>SS2037-D, SS2037-U</t>
  </si>
  <si>
    <t>SS2038-A, SS2038-D, SS2039-D</t>
  </si>
  <si>
    <t>SS2038-A, SS2038-D, SS2039-D, SS2039-A</t>
  </si>
  <si>
    <t>S2-07, SG04</t>
  </si>
  <si>
    <t>Slip4_SC-2, SG01</t>
  </si>
  <si>
    <t>SG01, Slip4_SC-2, C8, S1-01, Slip4_WC-1, SG02, S1-Comp, Slip4_WC-2</t>
  </si>
  <si>
    <t>S1-01, C8, SG02</t>
  </si>
  <si>
    <t xml:space="preserve">SG02, S1-01, C8, S1-02, S1-Comp, Slip4_SC-3, Slip4_WC-2, SG-01, Slip4_WC-1 </t>
  </si>
  <si>
    <t>Slip4_SC-3, SG02, S1-02, S1-01, C8, S1-Comp</t>
  </si>
  <si>
    <t>C7-2, Slip4_SC-5, SG08</t>
  </si>
  <si>
    <t>C7-1, IC01, Slip4_SC-6</t>
  </si>
  <si>
    <t>SG26, SG23</t>
  </si>
  <si>
    <t>SD-SWY19, SD-SWY16, SD-307-S, SD-344-S, SD-341-S, SD-SWY15</t>
  </si>
  <si>
    <t>SD-332-S, SD-318-S, SD-309-S, SD-343-S, SD-310-S</t>
  </si>
  <si>
    <t>SD-311-S, SD-334-S</t>
  </si>
  <si>
    <t>SD-311-S, SD-312-S, SD-342-S</t>
  </si>
  <si>
    <t>SD-320-S, SD-342-S</t>
  </si>
  <si>
    <t>LDW-SS111, SD-313-S, SD-338-S</t>
  </si>
  <si>
    <t>SD-315-S, SD-345-S</t>
  </si>
  <si>
    <t>LDW-SS157, LDW-SS115</t>
  </si>
  <si>
    <t>AN-045, AN-029</t>
  </si>
  <si>
    <t>AN-046, AN-027, AN-029, LDW-SS120, AN-045, AN-028, AN-047, IAA09-100609-2, AN-025</t>
  </si>
  <si>
    <t>AN-046, AN-027, LDW-SS120, AN-029, AN-028, AN-047, AN-045, IAA09-100609-2, AN-025</t>
  </si>
  <si>
    <t>AN-018, LDW-SS123, AN-019, AN-020, AN-017</t>
  </si>
  <si>
    <t>AN-012, AN-040, AN-013, AN-014</t>
  </si>
  <si>
    <t>SS2078-A, SS2078-U, SS2078-D</t>
  </si>
  <si>
    <t>LDW-SS128, SS2078-U, SS2078-A</t>
  </si>
  <si>
    <t>SS0280-A, LDW-SS127, LDW-SS128, SB-17, SB-3, TUK-04</t>
  </si>
  <si>
    <t>LDW-SS129, SB-1</t>
  </si>
  <si>
    <t>SS2083-A, SS-2082-U</t>
  </si>
  <si>
    <t>SS2090-A, SS2090-D</t>
  </si>
  <si>
    <t>LDW-SS142, SS2091-U</t>
  </si>
  <si>
    <t>SS2097-A, SS2097-D, LDW-SS143</t>
  </si>
  <si>
    <t>5, S1, 7, NFK508, NFK507, S2, S3, 3, 4, 6, 9, SS2093-D, 2</t>
  </si>
  <si>
    <t>5, NFK507, NFK508, S1, S2, S3, 3, 4, 6, 7, 8, 9, 11, 12, 2</t>
  </si>
  <si>
    <t>15, 16</t>
  </si>
  <si>
    <t>OS-05 (2 samples)</t>
  </si>
  <si>
    <t>OS-05 (2 samples), OR-06, OS-06, SSRWSD-Ab, OR-05, TUK-07</t>
  </si>
  <si>
    <t>SS2147-D, LDW-SS14, SS2146-A, SS2144-A</t>
  </si>
  <si>
    <t>SSWCSO-A, SSWCSO-U, LDW-SS19</t>
  </si>
  <si>
    <t>SS5005-A, LDW-SS43, SS5003-A, SS5002-D, SS5002-A</t>
  </si>
  <si>
    <t>SS5005-A, LDW-SS43, SS5003-A, SS5002-A</t>
  </si>
  <si>
    <t>SED-SS-14, SED-SC-14</t>
  </si>
  <si>
    <t>LDW-SS59, SED-SS-01, SED-SC-01</t>
  </si>
  <si>
    <t>SS6146-A, SS6146-U, SS6146-D</t>
  </si>
  <si>
    <t>T115-SS01, LDW-SS70</t>
  </si>
  <si>
    <t>SS2122-U, SS2122-D</t>
  </si>
  <si>
    <t>SSPSF-U, SSPSF-A</t>
  </si>
  <si>
    <t>LDW-SS523, SS2506-D, SS2506-A, SS2505-A</t>
  </si>
  <si>
    <t>SS2512-A, SS2512-U</t>
  </si>
  <si>
    <t>LDW-SS331, LDW-SS332</t>
  </si>
  <si>
    <t>2154-DSS-01, 2154-DSS-02, 2154-DSS-03, 2154-DSS-04</t>
  </si>
  <si>
    <t>2154-DSS-11, 2154-DSS-12, 2154-DSS-10, 2154-DSS-31, 2154-DSS-3</t>
  </si>
  <si>
    <t>2154-DSS-29, 254-DSS-30</t>
  </si>
  <si>
    <t>SS2115-U, SS2115-A</t>
  </si>
  <si>
    <t>SS2112-A, LDW-SS335, LDW-SS530</t>
  </si>
  <si>
    <t>LDW-SS97, SS2106-A, SS2108-A, SS2106-U, SS2106-A, SS2108-U</t>
  </si>
  <si>
    <t>SS2108-A, SS2106-U, SS2106-A</t>
  </si>
  <si>
    <t>SS2108-A, SS2106-U, SS2108-U, SS2106-A</t>
  </si>
  <si>
    <t>99-G, 98-G, SS2214-A, T117-SE-73-G, T117-SE-84-G, SS2214-D, SS2214-U</t>
  </si>
  <si>
    <t>T117-SE-84-G, T117-SE-08-G, SS2214-U, 99-G, 100-G</t>
  </si>
  <si>
    <t>T117-SE-21-G, C10-2, T117-SE-18-G</t>
  </si>
  <si>
    <t>T117-SE-39-G, T117-SE-31-G</t>
  </si>
  <si>
    <t>T117-SE-37-G, LDW-SS540, T117-SE-34-G</t>
  </si>
  <si>
    <t>177-G, T117-SE-46-G</t>
  </si>
  <si>
    <t>SSSP3-A, SSSP3-D</t>
  </si>
  <si>
    <t>SSSP2-A, SSSP2-D, SSSP2-U</t>
  </si>
  <si>
    <t>KC-03, KC-02</t>
  </si>
  <si>
    <t>SS2099-A, SS2099-D</t>
  </si>
  <si>
    <t>SS2098-A, SS2098-U</t>
  </si>
  <si>
    <t>LDW-SS141, SS2200-A, SS2200-D</t>
  </si>
  <si>
    <t>Parameters Sampled</t>
  </si>
  <si>
    <t>Metals, PCBs, SVOCs, TOC, grain size, dioxins/furans (SS5000-A only)</t>
  </si>
  <si>
    <t>Metals, PCBs, SVOCs, TOC, grain size, dioxins/furans (SS5000-A and LDW-SS511)</t>
  </si>
  <si>
    <t xml:space="preserve">Metals, PCBs, SVOCs, TOC, grain size, dioxins/furans </t>
  </si>
  <si>
    <t>Metals, PCBs, SVOCs, TOC, grain size, dioxins/furans (SS2013-A)</t>
  </si>
  <si>
    <t>Metals, PCBs, SVOCs, TOC, grain size; dioxins/furans (SS2021-A)</t>
  </si>
  <si>
    <t>Metals, PCBs, SVOCs, TOC, grain size, dioxins/furans (SS2022-A and SS2022-D), pesticides (LDW-SS69b)</t>
  </si>
  <si>
    <t>Metals, PCBs, SVOCs, TOC, grain size; dioxins/furans (LDW-SS71)</t>
  </si>
  <si>
    <t>Metals, PCBs, SVOCs, TOC, grain size, organotins (LDW-SS74), pesticides (LDW-SS74)</t>
  </si>
  <si>
    <t>Metals, PCBs, SVOCs, TOC, grain size, dioxins/furans</t>
  </si>
  <si>
    <t>Metals, PCBs, SVOCs, TOC, grain size, dioxins/furans (LDW-SS527)</t>
  </si>
  <si>
    <t>Metals, PCBs, SVOCs, TOC, grain size; dioxins/furans (SS2035-A)</t>
  </si>
  <si>
    <t>Metals, PCBs, SVOCs, TOC, grain size, dioxins/furans (SS2036-A)</t>
  </si>
  <si>
    <t>PCBs, mercury, grain size, TOC</t>
  </si>
  <si>
    <t>PCBs, metals, SVOCs, grain size, TOC</t>
  </si>
  <si>
    <t>PCBs, metals, SVOCs, TOC, grain size</t>
  </si>
  <si>
    <t>PCBs, metals, SVOCs, grain size, TOC, organotins (C8), dioxins/furans (S1-Comp)</t>
  </si>
  <si>
    <t>PCBs, metals, SVOCs, grain size, TOC, organotins (C8)</t>
  </si>
  <si>
    <t>PCBs, metals, SVOCs, grain size, TOC, organotins (C7-2)</t>
  </si>
  <si>
    <t>PCBs, metals, SVOCs, grain size, TOC, organotins (C7-1)</t>
  </si>
  <si>
    <t>PCBs, metals, SVOCs, grain size, TOC, pesticides</t>
  </si>
  <si>
    <t>PCBs, metals, SVOCs, grain size, TOC, dioxins/furans, pesticides</t>
  </si>
  <si>
    <t>PCBs, metals, SVOCs, grain size, TOC, dioxins/furans, organotins</t>
  </si>
  <si>
    <t>PCBs, metals, SVOCs, grain size, TOC, dioxins/furans</t>
  </si>
  <si>
    <t>PCBs, metals, SVOCs, grain size, TOC, pesticides, dioxins/furans</t>
  </si>
  <si>
    <t>PCBs, arsenic, PAHs, TOC, grain size, dioxins/furans</t>
  </si>
  <si>
    <t>PCBs, SVOCs</t>
  </si>
  <si>
    <t>PCBs, metals, SVOCs, grain size, TOC, organotins</t>
  </si>
  <si>
    <t>PCBs, metals, SVOCs, TOC, grain size, dioxins/furans</t>
  </si>
  <si>
    <t>PCBs, metals, SVOCs, TOC, grain size, dioxins/furans, pesticides, VOCs</t>
  </si>
  <si>
    <t>PCBs, metals, SVOCs, TOC, pesticides</t>
  </si>
  <si>
    <t>PCBs, metals, SVOCs, TOC, pesticides, TPH</t>
  </si>
  <si>
    <t>PCBs, metals, SVOCs, grain size, TOC, pesticides, TPH</t>
  </si>
  <si>
    <t>PCBs, arsenic, PAHs, grain size, TOC, dioxins/furans</t>
  </si>
  <si>
    <t>PCBs, metals, SVOCs, grain size, TOC, dioxins/furans, pesticides, organotins</t>
  </si>
  <si>
    <t>PCBs, metals, SVOCs, TOC</t>
  </si>
  <si>
    <t>Lower SL Exceedances</t>
  </si>
  <si>
    <t>PCBs, fluoranthene</t>
  </si>
  <si>
    <t>anthracene, fluoranthene, phenanthrene, total LPAH, dibenzofuran</t>
  </si>
  <si>
    <t>--</t>
  </si>
  <si>
    <t>PCBs, dimethyl phthalate, benzyl alcohol</t>
  </si>
  <si>
    <t>zinc, total HPAH, total cPAH, BBP</t>
  </si>
  <si>
    <t>chrysene, total cPAH, hexachlorobenzene</t>
  </si>
  <si>
    <t>dioxins/furans</t>
  </si>
  <si>
    <t>zinc, PCBs, fluoranthene</t>
  </si>
  <si>
    <t>PCBs, arsenic, chrysene</t>
  </si>
  <si>
    <t>PCBs, acenaphthene</t>
  </si>
  <si>
    <t>zinc, BBP, phenanthrene, acenaphthene, dioxins/furans</t>
  </si>
  <si>
    <t>zinc, BBP, phenanthrene, acenaphthene</t>
  </si>
  <si>
    <t>mercury</t>
  </si>
  <si>
    <t>anthracene, total LPAH, benzo(a)pyrene, phenanthrene</t>
  </si>
  <si>
    <t>PCBs, total LPAH, fluorene, phenanthrene, total cPAH, phenol</t>
  </si>
  <si>
    <t>total cPAH, fluoranthene, phenol</t>
  </si>
  <si>
    <t>total LPAH, fluorene, fluoranthene, phenanthrene, total cPAH, phenol</t>
  </si>
  <si>
    <t>zinc, chrysene, pyrene, total HPAH, total cPAH, fluorene, phenanthrene, phenol</t>
  </si>
  <si>
    <t>PCBs, fluoranthene, total cPAH, BBP</t>
  </si>
  <si>
    <t>PCBs, chrysene, total cPAH, BBP</t>
  </si>
  <si>
    <t>PCBs, phenanthrene, benzo(a)pyrene, benzo(a)anthracene, benzofluoranthenes, chrysene, pyrene, indeno(1,2,3-cd)pyrene, total cPAH, BBP, dimethyl phthalate</t>
  </si>
  <si>
    <t>PCBs, benzo(a)pyrene, benzo(a)anthracene, benzofluoranthenes, chrysene, indeno(1,2,3-cd)pyrene, phenanthrene, pyrene, total cPAH, BBP</t>
  </si>
  <si>
    <t>PCBs, BBP</t>
  </si>
  <si>
    <t>PCBs, BBP, dimethyl phthalate</t>
  </si>
  <si>
    <t>dimethyl phthalate</t>
  </si>
  <si>
    <t>PCBs, total HPAH, total cPAH, hexachlorobutadiene</t>
  </si>
  <si>
    <t>PCBs, chrysene, benzofluoranthenes, benzo(a)anthracene, phenanthrene, total cPAH, BEHP</t>
  </si>
  <si>
    <t>fluoranthene, total cPAH, BBP</t>
  </si>
  <si>
    <t>PCBs, total cPAH, dibenzo(a,h)anthracene, fluoranthene, BEHP, BBP, pentachlorophenol, hexachlorobenzene</t>
  </si>
  <si>
    <t>PCBs, BEHP, BBP</t>
  </si>
  <si>
    <t>fluoranthene</t>
  </si>
  <si>
    <t>total cPAH</t>
  </si>
  <si>
    <t>PCBs, phenanthrene</t>
  </si>
  <si>
    <t>PCBs, arsenic</t>
  </si>
  <si>
    <t>PCBs, arsenic, zinc, dioxins/furans, pentachlorophenol</t>
  </si>
  <si>
    <t>dioxins/furans, BBP</t>
  </si>
  <si>
    <t>fluoranthene, BBP</t>
  </si>
  <si>
    <t>PCBs, chrysene, total LPAH</t>
  </si>
  <si>
    <t>arsenic</t>
  </si>
  <si>
    <t>PCBs, dioxins/furans, BEHP, BBP, hexachlorobenzene, total LPAH, fluorene</t>
  </si>
  <si>
    <t>PCBs, phenol</t>
  </si>
  <si>
    <t>anthracene, 2-methylnaphthalene</t>
  </si>
  <si>
    <t>PCBs, BBP, dimethylphthalate</t>
  </si>
  <si>
    <t>Upper SL Exceedances</t>
  </si>
  <si>
    <t>benzyl alcohol</t>
  </si>
  <si>
    <t>acenaphthene, fluorene, benzyl alcohol</t>
  </si>
  <si>
    <t>arsenic, benzo(g,h,i)perylene, dibenzo(a,h)anthracene, indeno(1,2,3-cd)pyrene, 2,4-dimethylphenol</t>
  </si>
  <si>
    <t>zinc, benzyl alcohol</t>
  </si>
  <si>
    <t>BEHP, BBP, diemthyl phthalate, benzyl alcohol</t>
  </si>
  <si>
    <t>fluoranthene, benzyl alcohol</t>
  </si>
  <si>
    <t>benzyl alcohol, benzoic acid</t>
  </si>
  <si>
    <t>PCBs, BEHP</t>
  </si>
  <si>
    <t>PCBs, BEHP, total HPAH, total cPAH</t>
  </si>
  <si>
    <t>PCBs, zinc, fluorene, total HPAH, benzo(a)anthracene, benzofluoranthenes, chrysene, fluoranthene, pyrene</t>
  </si>
  <si>
    <t>PCBs, lead</t>
  </si>
  <si>
    <t>PCBs, chromium, lead, fluoranthene</t>
  </si>
  <si>
    <t>arsenic, fluoranthene</t>
  </si>
  <si>
    <t>cadmium, zinc, fluoranthene, total HPAH, BEHP, benzoic acid</t>
  </si>
  <si>
    <t>fluoranthene, total HPAH, benzoic acid</t>
  </si>
  <si>
    <t>PCBs, lead, mercury, dioxins/furans, BBP, dimethyl phthalate, benzyl alcohol, benzoic acid</t>
  </si>
  <si>
    <t>indeno(1,2,3-cd)pyrene, dibenzo(a,h)anthracene, fluoranthene, benzo(g,h,i)perylene, dimethyl phthalate, phenol, 2,4-dimethylphenol, benzyl alcohol</t>
  </si>
  <si>
    <t>ideno(1,2,3-cd)pyrene, dibenzo(a,h)anthracene, pyrene,fluoranthene, benzo(g,h,i)perylene, total HPAH</t>
  </si>
  <si>
    <t>PCBs, benzyl alcohol</t>
  </si>
  <si>
    <t>n-nitrosodiphenylamine, 1,2,4-trichlorobenzene, hexachlorobutadiene, 1,2-dichlorobenzene, benzyl alcohol, 2,4-dimethylphenol</t>
  </si>
  <si>
    <t>arsenic, copper</t>
  </si>
  <si>
    <t>lead, chrysene, total cPAH</t>
  </si>
  <si>
    <t>fluoranthene, pyrene, acenaphthene, phenanthrene, fluorene, dibenzofuran, benzyl alcohol</t>
  </si>
  <si>
    <t>BEHP, benzyl alcohol</t>
  </si>
  <si>
    <t>PCBs, various HPAHs, various LPAHs, numerous other SVOCs</t>
  </si>
  <si>
    <t>PCBs, chromium, lead, mercury, zinc, various HPAHs and LPAHs, other SVOCs</t>
  </si>
  <si>
    <t>Various HPAHs and LPAHs, other SVOCs</t>
  </si>
  <si>
    <t>mercury, various HPAHs, total HPAH, total cPAH, BEHP</t>
  </si>
  <si>
    <t>PCBs, 1,4-dichlorobenzene, benzyl alcohol</t>
  </si>
  <si>
    <t>4-methylphenol, benzyl alcohol</t>
  </si>
  <si>
    <t xml:space="preserve">PCBs, various HPAHs, various LPAHs, total cPAH </t>
  </si>
  <si>
    <t>Notes</t>
  </si>
  <si>
    <t>Samples between 50 and 100 feet from the outfall contained PCBs, phenanthrene, fluoranthene, pyrene, chrysene above the Lower SL.</t>
  </si>
  <si>
    <t xml:space="preserve">Older sample (pre-2010) collected at K-10. </t>
  </si>
  <si>
    <t>Samples between 50 and 100 feet from the outfall contained PCBs above the Lower SL.</t>
  </si>
  <si>
    <t xml:space="preserve">Samples between 50 and 100 feet from the outfall contained PCBs, fluoranthene, BBP above the Lower SL, and BEHP, dimethyl phthalate, 1,4-dichlorobenzene, benzyl alcohol, benzoic acid above the Upper SL. </t>
  </si>
  <si>
    <t xml:space="preserve">DUD_31C not included in FS baseline dataset because it represents conditions after the 2003-2004 remediation. </t>
  </si>
  <si>
    <t xml:space="preserve">Older samples (pre-2000) collected at DUD011 and DR010.  </t>
  </si>
  <si>
    <r>
      <t xml:space="preserve">Older samples (pre-2000) collected at DUD014.   </t>
    </r>
    <r>
      <rPr>
        <sz val="8"/>
        <color rgb="FFFF0000"/>
        <rFont val="Arial"/>
        <family val="2"/>
      </rPr>
      <t>According to EAA-1 SCAP (Doc 0064), three sediment samples were collected offshore of this outfall by King County in 2001; BBP and BEHP were present at elevated concentrations. Data not available.</t>
    </r>
  </si>
  <si>
    <t xml:space="preserve">Older sample (pre-2000) collected at EIT088. </t>
  </si>
  <si>
    <t>Samples between 50 and 100 feet from the outfall contained PCBs, fluoranthene above the Lower SL, and benzyl alcohol above the Upper SL.</t>
  </si>
  <si>
    <t>Samples collected between 50 and 100 feet from the outfall had no exceedances.</t>
  </si>
  <si>
    <t xml:space="preserve">Samples collected between 50 and 100 feet from the outfall contained PCBs above the Lower SL, and mercury, benzyl alcohol above the Upper SL. </t>
  </si>
  <si>
    <t>Samples collected between 50 and 100 feet from the outfall contained benzyl alcohol above the Upper SL.</t>
  </si>
  <si>
    <t>Samples between 50 and 100 feet from the outfall had no exceedances.</t>
  </si>
  <si>
    <t>Samples between 50 and 100 feet from the outfall contained PCBs above the Lower SL, and benzyl alcohol above the Upper SL.</t>
  </si>
  <si>
    <t>Samples between 50 and 100 feet from the outfall contained PCBs, total cPAH above the Lower SL, and various LPAHs and HPAHs, total LPAH, total HPAH above the Upper SL.</t>
  </si>
  <si>
    <t>Samples between 50 and 100 feet from the outfall contained fluoranthene, benzofluoranthenes above the Lower SL, and zinc, 2,4-dimethylphenol, chrysene above the Upper SL.</t>
  </si>
  <si>
    <t>Samples between 50 and 100 feet from the outfall contained PCBs above the Lower SL, and zinc, 2,4-dimethylphenol above the Upper SL.</t>
  </si>
  <si>
    <t>Samples between 50 and 100 feet from the outfall contained benzyl alcohol above the Upper SL.</t>
  </si>
  <si>
    <t>Samples between 50 and 100 feet from the outfall contained 2,4-dimethylphenol above the Upper SL.</t>
  </si>
  <si>
    <t>Upstream and downstream sample collection not applicable due to outfall location at head of slip.</t>
  </si>
  <si>
    <t>Samples between 50 and 100 feet from the outfall contained PCBs, BBP above the Lower SL, and 2,4-dimethylphenol above the Upper SL.</t>
  </si>
  <si>
    <t>SS2503-A collected at 135 feet (outside distance criterion); no exceedances. Sample collected at head of drainage ditch.</t>
  </si>
  <si>
    <t xml:space="preserve">LDW-SS522 at 64 feet was analyzed for dioxins/furans, grain size, and TOC; no exceedances. </t>
  </si>
  <si>
    <r>
      <t>Samples between 50 and 100 feet from the outfall contained zinc, total HPAH, total cPAH, BBP above the Lower SL, and arsenic, benzo(g,h,i)perylene, dibenzo(a,h)anthracene, indeno(1,2,3-cd)pyrene, 2,4-dimethylphenol above the Upper SL. Bank soil samples within 50 feet con</t>
    </r>
    <r>
      <rPr>
        <sz val="8"/>
        <rFont val="Arial"/>
        <family val="2"/>
      </rPr>
      <t xml:space="preserve">tained lead, PCBs, dioxins/furans, chrysene, total HPAH, total cPAH, phenanthrene, total LPAH, BBP, above the Lower SL, and benzo(g,h,i)perylene, indeno(1,2,3-cd)pyrene, fluoranthene, pyrene above the Upper SL. </t>
    </r>
  </si>
  <si>
    <t xml:space="preserve">Bank soil samples within 50 feet contained lead, PCBs, anthracene, phenanthrene, total LPAH above the Lower SL, and zinc, dioxins/furans, various HPAHs, total HPAH, total cPAH, BBP, 2,4-dimethylphenol, 2-methylphenol above the Upper SL. </t>
  </si>
  <si>
    <t>Samples between 50 and 100 feet from the outfall contained PCBs above the Lower SL, and zinc, benzyl alcohol above the Upper SL.</t>
  </si>
  <si>
    <t xml:space="preserve">Samples between 50 and 100 feet from the outfall contained dioxins/furans above the Lower SL. </t>
  </si>
  <si>
    <t>Brick debris observed around outfall; no flow observed.</t>
  </si>
  <si>
    <t>Samples between 50 and 100 feet from the outfall contained benzyl alcohol, benzoic acid above the Upper SL. Bank soil samples within 50 feet contained PCBs, arsenic, phenol above the Lower SL, and cadmium, chromium, copper, zinc above the Upper SL.</t>
  </si>
  <si>
    <t>Samples between 50 and 100 feet from the outfall contained benzyl alcohol, benzoic acid above the Upper SL. Bank soil samples within 50 feet contained arsenic, copper above the Lower SL, and chromium above the Upper SL.</t>
  </si>
  <si>
    <t>Samples between 50 and 100 feet from the outfall contained PCBs above the Lower SL, and mercury, benzyl alcohol above the Upper SL.</t>
  </si>
  <si>
    <t xml:space="preserve">Samples between 50 and 100 feet from the outfall contained benzyl alcohol above the Upper SL. </t>
  </si>
  <si>
    <t>Samples between 50 and 100 feet from the outfall had no exceedances. Bank soil sample within 50 feet contained arsenic above the Lower SL.</t>
  </si>
  <si>
    <t>Bank soil sample within 50 feet (BS1 at 38 feet) had no exceedances.</t>
  </si>
  <si>
    <t>Older (pre-2000) sample collected at EST172.</t>
  </si>
  <si>
    <t>Samples between 50 and 100 feet from the outfall contained PCBs, benzyl alcohol above the Lower SL.</t>
  </si>
  <si>
    <t>Samples between 50 and 100 feet from the outfall contained dioxins/furans, fluoranthene, dibenzo(a,h)anthracene, total cPAH, BBP above the Lower SL, and PCBs, BEHP above the Upper SL.</t>
  </si>
  <si>
    <t>Samples between 50 and 100 feet from the outfall contained dioxins/furans, zinc, phenanthrene, acenaphthene, BBP above the Lower SL, and PCBs, HPAHs, total cPAH, BEHP above the Upper SL.</t>
  </si>
  <si>
    <t>Samples between 50 and 100 feet from the outfall contained dioxins/furans, zinc, phenanthrene, acenaphthene, BBP above the Lower SL, and PCBs, total HPAH, total cPAH, BEHP above the Upper SL.</t>
  </si>
  <si>
    <t>Samples between 50 and 100 feet from the outfall contained dioxins/furans above the Lower SL, and PCBs above the Upper SL.</t>
  </si>
  <si>
    <t>Samples between 50 and 100 feet from the outfall contained PCBs above the Upper SL.</t>
  </si>
  <si>
    <t>Older sample (pre-2000) collected at SD-DUW18.</t>
  </si>
  <si>
    <t>Older sample (pre-2000) collected at SD-DUW32.</t>
  </si>
  <si>
    <t>Older sample (pre-2000) collected at SD-DUW21.</t>
  </si>
  <si>
    <t>Older sample (pre-2000) collected at SD-DUW22.</t>
  </si>
  <si>
    <t>Older sample (pre-2000) collected at SD-DUW54.</t>
  </si>
  <si>
    <t>Older sample (pre-2000) collected at SD-04107.</t>
  </si>
  <si>
    <t>Older samples (pre-2000) collected at SD-04107, SD-04108, SD-04109.</t>
  </si>
  <si>
    <t>Older samples (pre-2000) collected at SD-04122, SD-DUW38.</t>
  </si>
  <si>
    <t>Older samples (pre-2000) collected at SD-04102, SD-DUW39, SD-DUW38.</t>
  </si>
  <si>
    <t>Older samples (pre-2000) collected at SD-04111, SD-DUW41, SD-04113, SD-0411.</t>
  </si>
  <si>
    <t>Older sample (pre-2000) collected at SD-DUW42.</t>
  </si>
  <si>
    <t>Older sample (pre-2000) collected at SD-DUW44.</t>
  </si>
  <si>
    <t>Older sample (pre-2000) collected at SD-DUW26.</t>
  </si>
  <si>
    <t>Older sample (pre-2000) collected at SD-DUW46.</t>
  </si>
  <si>
    <t>Older samples (pre-2000) collected at SD-04117, SD-04116.</t>
  </si>
  <si>
    <t>Older sample (pre-2000) collected at SD-DUW48.</t>
  </si>
  <si>
    <t>Older samples (pre-2000) collected at SD-DUW28, SD-04409.</t>
  </si>
  <si>
    <t xml:space="preserve">Samples between 50 and 100 feet from the outfall contained mercury above the Lower SL, and PCBs, phenol above the Upper SL. </t>
  </si>
  <si>
    <t>Older samples (pre-2000) collected at SD-SWY04, SD-SWY11.</t>
  </si>
  <si>
    <t>Older samples (pre-2000) collected at SD-SWY13, SD-SWY12.</t>
  </si>
  <si>
    <t>Samples between 50 and 100 feet from the outfall contained PCBs, dioxins/furans, zinc above the Upper SL.</t>
  </si>
  <si>
    <t>Samples between 50 and 100 feet from the outfall contained x above the Lower SL, and PCBs, dioxins/furans, zinc above the Upper SL.</t>
  </si>
  <si>
    <t>Samples between 50 and 100 feet from the outfall contained BBP, phenol above the Lower SL, and PCBs, dioxins/furans, zinc above the Upper SL.</t>
  </si>
  <si>
    <t>Samples between 50 and 100 feet from the outfall contained PCBs, BBP, phenol above the Lower SL, and copper above the Upper SL.</t>
  </si>
  <si>
    <t>Samples between 50 and 100 feet from the outfall contained total LPAH, fluorene, phenanthrene, total cPAH, phenol above the Lower SL, and PCBs, lead above the Upper SL.</t>
  </si>
  <si>
    <t>Samples between 50 and 100 feet from the outfall contained PCBs, lead above the Upper SL.</t>
  </si>
  <si>
    <t>Samples between between 50 and 100 feet from the outfall contained zinc, total LPAH, fluorene, fluoranthene, phenanthrene, total cPAH, phenol above the Lower SL, and PCBs, chromium, lead above the Upper SL.</t>
  </si>
  <si>
    <t>Samples between 50 and 100 feet from the outfall contained zinc, chrysene, pyrene, total HPAH, total cPAH, fluorene, phenanthrene, phenol above the Lower SL, and PCBs, chromium, lead, fluoranthene above the Upper SL.</t>
  </si>
  <si>
    <t>Samples between 50 and 100 feet from the outfall contained zinc, chrysene, pyrene, total HPAH, total cPAH, phenanthrene, fluorene, BBP above the Lower SL, and PCBs, chromium, lead, fluoranthene above the Upper SL.</t>
  </si>
  <si>
    <t>Samples between 50 and 100 feet from the outfall contained PCBs, fluoranthene above the Lower SL.</t>
  </si>
  <si>
    <t>Samples between 50 and 100 feet from the outfall contained zinc above the Lower SL, and PCBs, lead, dioxins/furans, BBP, dimethyl phthalate, benzyl alcohol, benzoic acid above the Upper SL.</t>
  </si>
  <si>
    <t>Sample between 50 and 100 feet from the outfall contained PCBs, BBP above the Lower SL.</t>
  </si>
  <si>
    <t>Samples between 50 and 100 feet from the outfall contained PCBs, total LPAH, anthracene above the Lower SL, and cadmium, lead, zinc, dioxins/furans, total HPAH, total cPAH, various PAHs, BEHP, BBP, dimethyl phthalate, 4-methylphenol above the Upper SL.</t>
  </si>
  <si>
    <t>Samples between 50 and 100 feet from the outfall contained PCBs, dibenzo(a,h)anthracene, dimethyl phthalate above the Lower SL, and benzyl alcohol above the Upper SL.</t>
  </si>
  <si>
    <t>Samples between 50 and 100 feet from the outfall contained PCBs, dibenzo(a,h)anthracene, BEHP above the Lower SL, and phenol, benzoic acid above the Upper SL.</t>
  </si>
  <si>
    <t>Samples between 50 and 100 feet from the outfall contained PCBs, total HPAH, total cPAH, BEHP above the Lower SL, and various HPAHs, dimethyl phthalate, phenol, benzyl alcohol, benzoic acid above the Upper SL.</t>
  </si>
  <si>
    <t>Older sample (pre-2000) collected at R57.</t>
  </si>
  <si>
    <t>Older samples (pre-2000) collected at R69, R66, and DR249.</t>
  </si>
  <si>
    <t>Samples between 50 and 100 feet from the outfall contained PCBs, benzyl alcohol above the Upper SL.</t>
  </si>
  <si>
    <t>Samples between 50 and 100 feet from the outfall contained benzyl alcohol above the Lower SL.</t>
  </si>
  <si>
    <t>Samples between 50 and 100 feet from the outfall contained mercury above the Upper SL.</t>
  </si>
  <si>
    <t xml:space="preserve">Samples between 50 and 100 feet from the outfall contained PCBs, total cPAH, dibenzo(a,h)anthracene, fluoranthene, BEHP, BBP, pentachlorophenol, hexachlorobenzene above the Lower SL, and n-nitrosodiphenylamine, 1,2,4-trichlorobenzene, hexachlorobutadiene, 1,2-dichlorobenzene, benzyl alcohol, 2,4-dimethylphenol above the Upper SL. </t>
  </si>
  <si>
    <t>Older sample (pre-2000) collected at DR031.</t>
  </si>
  <si>
    <t xml:space="preserve">Samples between 50 and 100 feet from the outfall had no exceedances. </t>
  </si>
  <si>
    <t>Samples between 50 and 100 feet from the outfall had no exceedances. A bank soil sample within 50 feet had no exceedances.</t>
  </si>
  <si>
    <t>Samples between 50 and 100 feet from the outfall contained dimethyl phthalate above the Lower SL.</t>
  </si>
  <si>
    <t xml:space="preserve">No samples collected during 2011 SAIC study because access was not granted by Seattle City Parks Department. Older sample (pre-2000) collected at SD-17. </t>
  </si>
  <si>
    <t xml:space="preserve">No samples collected during 2011 SAIC study because access was not granted by Seattle City Parks Department. </t>
  </si>
  <si>
    <t>Older samples (pre-2000) collected at DR050.</t>
  </si>
  <si>
    <t>Samples between 50 and 100 feet from the outfall contained PCBs, zinc, total cPAH, indeno(1,2,3-cd)pyrene, fluoranthene, BEHP above the Lower SL, and arsenic, copper above the Upper SL.</t>
  </si>
  <si>
    <t>Samples between 50 and 100 feet from the outfall contained PCBs, arsenic, zinc, total cPAH, indeno(1,2,3-cd)pyrene, fluoranthene, BEHP above the Lower SL, and copper above the Upper SL.</t>
  </si>
  <si>
    <t>Samples between 50 and 100 feet from the outfall contained PCBs, zinc above the Lower SL, and arsenic, dioxins/furans above the Upper SL.</t>
  </si>
  <si>
    <t>Samples between 50 and 100 feet from the outfall contained PCBs, mercury above the Lower SL, and dioxins/furans, benzyl alcohol above the Upper SL.</t>
  </si>
  <si>
    <t>Samples between 50 and 100 feet from the outfall contained BEHP above the Lower SL.</t>
  </si>
  <si>
    <t>Samples between 50 and 100 feet from the outfall contained BBP above the Lower SL, BEHP, benzyl alcohol above the Upper SL.</t>
  </si>
  <si>
    <t>Samples between 50 and 100 feet from the outfall contained PCBs, cadmium, chromium, mercury, lead, zinc, various HPAHs, various LPAHs, numerous other SVOCs above the Upper SL.</t>
  </si>
  <si>
    <t>Samples between 50 and 100 feet from the outfall contained PCBs, cadmium, chromium, lead, mercury, zinc, various HPAHs and LPAHs, BEHP, and other SVOCs above the Upper SL.</t>
  </si>
  <si>
    <t>Samples between 50 and 100 feet from the outfall contained PCBs, lead mercury, various HPAHs and LPAHs, and other SVOCs above the Upper SL.</t>
  </si>
  <si>
    <t>Samples between 50 and 100 feet from the outfall contained zinc above the Lower SL.</t>
  </si>
  <si>
    <t>Samples between 50 and 100 feet from the outfall contained PCBs above the Lower SL, benzyl alcohol above the Upper SL.</t>
  </si>
  <si>
    <t>Samples between 50 and 100 feet from the outfall contained PCBs above the Lower SL, and 1,4-dichlorobenzene, benzyl alcohol above the Upper SL.</t>
  </si>
  <si>
    <t>Older sample (pre-2000) collected at WIT269.</t>
  </si>
  <si>
    <t xml:space="preserve">Samples between 50 and 100 feet from the outfall contained PCBs, benzyl alcohol above the Lower SL. </t>
  </si>
  <si>
    <t>Samples between 50 and 100 feet from the outfall contained fluoranthene, phenanthrene, total cPAH above the Lower SL, and PCBs, phenol above the Upper SL.</t>
  </si>
  <si>
    <t>Samples between 50 and 100 feet from the outfall contained anthracene, 2-methylnaphthalene above the Lower SL, and PCBs, various HPAHs, various LPAHs, total cPAH above the Upper SL.</t>
  </si>
  <si>
    <t xml:space="preserve">Bank soil samples within 50 feet had no exceedances. Older sample (pre-2000) collected at R36. </t>
  </si>
  <si>
    <t>Samples not collected during 2011 SAIC study because property access was not provided.</t>
  </si>
  <si>
    <t>Samples within 50 to 100 feet from the outfall had no exceedances.</t>
  </si>
  <si>
    <t>Bank soil samples wtihin 50 feet had no exceedances.</t>
  </si>
  <si>
    <t>Samples within distance criterion not collected during 2011 SAIC study due to access not provided by Muckleshoot Tribe.</t>
  </si>
  <si>
    <t>Sampling Limitations</t>
  </si>
  <si>
    <t>Riprap/rocky substrate. Riprap near the outfall hinders sampling within distance criterion.</t>
  </si>
  <si>
    <t>Riprap/rocky substrate. Possible sample collection on foot during daytime low-low tide.</t>
  </si>
  <si>
    <t>Riprap/rocky substrate. Riprap near the outfall hinders sampling within distance criteria.</t>
  </si>
  <si>
    <t>Riprap/rock substrate. Riprap near the outfall hinders sampling within distance criteria.</t>
  </si>
  <si>
    <t>Obstructions (dock). Outfall is not accessible due to its location under the dock and behind pilings.</t>
  </si>
  <si>
    <t>Riprap/rocky substrate at downstream location; obstructions (pilings, rocks) at upstream location. Possible sampling on foot during daytime low-low tide.</t>
  </si>
  <si>
    <t>Riprap/rocky substrate. Possible sampling on foot during low-low tide.</t>
  </si>
  <si>
    <t>Riprap/rocky substrate hinders sample collected at upstream and downstream locations within distance criterion.</t>
  </si>
  <si>
    <t>Riprap/rocky substrate. Possible sampling on foot during daytime low-low tide.</t>
  </si>
  <si>
    <t>Riprap/rocky substrate.</t>
  </si>
  <si>
    <t>Riprap/rocky substrate. The amount of riprap observed near the outfall and the steepness of the shore hinders the collection of samples within distance criterion.</t>
  </si>
  <si>
    <t>Riprap/rocky substrate. The amount of riprap observed near the outfall and the steepness of the shore hinders the collection of samples within distance criteria.</t>
  </si>
  <si>
    <t>Obstructions (tugs/barges and cables). Outfall is located on a steep shore, behind pilings, with constant tug/barge traffic adjacent to shore.</t>
  </si>
  <si>
    <t xml:space="preserve">Proximity to a cable crossing the waterway. </t>
  </si>
  <si>
    <t>Outfall located at head of 100-foot drainage ditch. Brambles inhibit closer sampling.</t>
  </si>
  <si>
    <t>Riprap/rocky substrate at upstream sampling location, which hinders sample collection within distance criterion.</t>
  </si>
  <si>
    <t>Outfall located in the corner of the head of slip 3.</t>
  </si>
  <si>
    <t>Outfall located at the head of Slip 3.</t>
  </si>
  <si>
    <t>Obstructions (overhead dock extending beyond the outfall).</t>
  </si>
  <si>
    <t>Riprap prevents collection of samples within 50-foot criterion.</t>
  </si>
  <si>
    <t xml:space="preserve">Riprap/rocky substrate; outfall located upland. </t>
  </si>
  <si>
    <t>Outfall located at the head of a slip.</t>
  </si>
  <si>
    <t>Outfall located in the corner of the head of a slip.</t>
  </si>
  <si>
    <t xml:space="preserve">Obstructions (bulkhead). </t>
  </si>
  <si>
    <t xml:space="preserve">Riprap/rocky substrate at upstream sampling location. </t>
  </si>
  <si>
    <t>Obstructions (pilings).</t>
  </si>
  <si>
    <t>Riprap/rocky substrate. Possible sampling on foot during low-low tide. Since the waterway is more shallow at this upstream location, a boat may not be able to access it. Upland aceess would likely be required.</t>
  </si>
  <si>
    <t xml:space="preserve">Riprap/rocky substrate. Possible sample collection on foot closer to outfall during daytime low-low tide. </t>
  </si>
  <si>
    <t xml:space="preserve">Obstructions (dock extending over and beyond outfall). </t>
  </si>
  <si>
    <t>Property access required.</t>
  </si>
  <si>
    <t>Obstructions (barges continuously docked in front of outfall with cables blocking access). Possible sample collection from research vessel if barges/tugs are not present.</t>
  </si>
  <si>
    <t>Samples not collected during 2011 SAIC study because outfall has been decommissioned.</t>
  </si>
  <si>
    <t>Obstructions (bulkhead) for adjacent and downstream sampling locations. Riprap/rocky substrate at upstream sampling location.</t>
  </si>
  <si>
    <t>Obstruction (catwalk).</t>
  </si>
  <si>
    <t>Obstructions (bulkhead).</t>
  </si>
  <si>
    <t>Riprap/rocky substrate. Possible sampling on foot during low-low tide. Upland access would be required.</t>
  </si>
  <si>
    <t>Obstructions (barges continuously docked in front of outfall). Possible sampling on foot during daytime low-low tide. Upland access would be required.</t>
  </si>
  <si>
    <t>Obstructions (dock and catwalk on either side). Possible sampling on foot during daytime low-low tide. Upland access would be required.</t>
  </si>
  <si>
    <t>Obstructions (dock, crane, and catwalk). Possible sampling on foot during daytime low-low tide. Upland access would be required.</t>
  </si>
  <si>
    <t>Riprap/rocky substrate; possible sample collection on foot during daytime low-low tide.</t>
  </si>
  <si>
    <t>Property access needed from adjacent proepryt owner.</t>
  </si>
  <si>
    <t>SW Samples Collected?</t>
  </si>
  <si>
    <t>SW Sample Type</t>
  </si>
  <si>
    <t>SW Sample Date</t>
  </si>
  <si>
    <t>Grab; composite</t>
  </si>
  <si>
    <t>Grab</t>
  </si>
  <si>
    <t>grab</t>
  </si>
  <si>
    <t>1/21/2011 - 5/26/2011</t>
  </si>
  <si>
    <t>11/6/2008, 1/7/2009, 4/2/2009, 1/4/2010</t>
  </si>
  <si>
    <t>9/4/2007, 9/30/2007, 12/2/2007, 8/19/2008, 11/6/2008</t>
  </si>
  <si>
    <t>7/20/2004 - 3/29/2012</t>
  </si>
  <si>
    <t>3/17/2009; 1/26/2011 - 5/4/2011</t>
  </si>
  <si>
    <t>3/14/2012, 4/20/2012</t>
  </si>
  <si>
    <t>1/13/2011 - 5/4/2011</t>
  </si>
  <si>
    <t>1/21/2011 - 4/27/2011 (SAIC &amp; NewFields), 10/22/2009 - 9/15/2010 (SPU)</t>
  </si>
  <si>
    <t>9/30/2007, 12/2/2007, 4/2/2009, 5/5/2009</t>
  </si>
  <si>
    <t>10/30/2012 - 4/8/2013</t>
  </si>
  <si>
    <t>1/21/2011 - 4/27/2011</t>
  </si>
  <si>
    <t>4/12/2009, 10/29/2009</t>
  </si>
  <si>
    <t>SW Sample Location</t>
  </si>
  <si>
    <t>SQ1, SQ2, SQ3, SQ4 (Snoqualmie subbasin); DK1, DK2, DK3, DK4 (Dakota subbasin)</t>
  </si>
  <si>
    <t>LS431, numerous upstream locations</t>
  </si>
  <si>
    <t>KC2062, KCIA Pump Station</t>
  </si>
  <si>
    <t>IT-MH32</t>
  </si>
  <si>
    <t>IT-MH80</t>
  </si>
  <si>
    <t>BDC2088</t>
  </si>
  <si>
    <t>NF2095; I1</t>
  </si>
  <si>
    <t>Duwamish Siphon Forebay</t>
  </si>
  <si>
    <t>STW-01</t>
  </si>
  <si>
    <t>PS2220</t>
  </si>
  <si>
    <t>SD-IndMetals-Plant1-PL</t>
  </si>
  <si>
    <t>SW Parameters Sampled</t>
  </si>
  <si>
    <t>PCBs, total and dissolved metals, SVOCs, VOCs, pesticides, conventionals, PBDE</t>
  </si>
  <si>
    <t>PCBs, total and dissolved metals, SVOCs, VOCs, pesticides, conventionals</t>
  </si>
  <si>
    <t>PCBs, total and dissolved metals, SVOCs, conventionals</t>
  </si>
  <si>
    <t>PCBs, total and dissolved metals, SVOCs, VOCs, TSS</t>
  </si>
  <si>
    <t>PCBs, total and dissolved metals, SVOCs, conventionals, PBDE, pesticides, VOCs</t>
  </si>
  <si>
    <t>PCBs, total metals, SVOCs, cPAHs, TPH, TSS</t>
  </si>
  <si>
    <t>PCBs, total and dissolved metals, SVOCs, conventionals, PBDE, pesticides, VOCs, TPH</t>
  </si>
  <si>
    <t>PCBs, total and dissolved metals, SVOCs, VOCs, dioxins/furans, TPH, TSS</t>
  </si>
  <si>
    <t>SL Exceedances in SW</t>
  </si>
  <si>
    <t>PCBs, copper, nickel</t>
  </si>
  <si>
    <t>PCBs, copper, lead, mercury, nickel, zinc, benzo(a)anthracene, benzo(a)pyrene, benzofluoranthenes, chrysene, dibenzo(a,h)anthracene, indeno(1,2,3-cd)pyrene, BEHP</t>
  </si>
  <si>
    <t>cadmium, chromium, copper, lead, mercury, nickel, zinc, benzo(a)anthracene, benzo(a)pyrene, benzofluoranthenes, chrysene, dibenzo(a,h)anthracene, indeno(1,2,3-cd)pyrene, BEHP</t>
  </si>
  <si>
    <t>copper, benzo(a)anthracene, benzo(a)pyrene, benzofluoranthenes, chrysene, dibenzo(a,h)anthracene, indeno(1,2,3-cd)pyrene</t>
  </si>
  <si>
    <t>copper, BEHP</t>
  </si>
  <si>
    <t>copper, lead, zinc, benzo(a)anthracene, benzo(a)pyrene, benzofluoranthenes, chrysene, dibenzo(a,h)anthracene, indeno(1,2,3-cd)pyrene</t>
  </si>
  <si>
    <t>copper, lead, mercury, zinc, benzo(a)anthracene, benzo(a)pyrene, benzofluoranthenes, chrysene, dibenzo(a,h)anthracene, indeno(1,2,3-cd)pyrene, BEHP</t>
  </si>
  <si>
    <t>copper, lead, nickel, zinc, benzo(a)anthracene, benzo(a)pyrene, benzofluoranthenes, chrysene, dibenzo(a,h)anthracene, indeno(1,2,3-cd)pyrene</t>
  </si>
  <si>
    <t>copper, lead, mercury, zinc, benzo(a)anthracene, BEHP</t>
  </si>
  <si>
    <t>SW Notes</t>
  </si>
  <si>
    <t>SAIC &amp; NewFields also sampled tidal water</t>
  </si>
  <si>
    <t>Has not discharged since 1989.</t>
  </si>
  <si>
    <t>SW References</t>
  </si>
  <si>
    <t>SAIC &amp; NewFields 2011 (Accelerated Source Tracing Study [7750])</t>
  </si>
  <si>
    <t>KC CSO Monitoring</t>
  </si>
  <si>
    <t>NBF-GTSP Project Database</t>
  </si>
  <si>
    <t>Dumaliang, 4/6/2009 [6492], SAIC &amp; NewFields 2011 (Lateral Loading Study) [7189]</t>
  </si>
  <si>
    <t>Landau April 2012 Progress Report [10203]</t>
  </si>
  <si>
    <t>SAIC &amp; NewFields 2011 (Lateral Loading Study) [7189]</t>
  </si>
  <si>
    <t>SAIC &amp; NewFields 2011 (Lateral Loading Study) [7189]; SPU 2011 (NPDES Phase 1 Permit Monitoring Report)</t>
  </si>
  <si>
    <t>KC CSO Monitoring Report</t>
  </si>
  <si>
    <t>SD Solids Samples Collected?</t>
  </si>
  <si>
    <t>SD Solids Sample Type</t>
  </si>
  <si>
    <t>inline</t>
  </si>
  <si>
    <t>sediment traps (14 locations), filtered solids, inline, RCB, CB</t>
  </si>
  <si>
    <t>CB</t>
  </si>
  <si>
    <t>inline, CB, RCB</t>
  </si>
  <si>
    <t>sediment trap (1 location), inline, CB, RCB</t>
  </si>
  <si>
    <t>sediment traps (9 locations), inline, CB, filtered solids</t>
  </si>
  <si>
    <t>Inline (5 samples), RCB (1 sample)</t>
  </si>
  <si>
    <t>sediment trap (1 location)</t>
  </si>
  <si>
    <t>sediment traps, inline, CB, RCB</t>
  </si>
  <si>
    <t>sediment trap (1 location), CB</t>
  </si>
  <si>
    <t>sediment trap, filtered solids</t>
  </si>
  <si>
    <t>sediment traps (5 locations), inline, CB, RCB</t>
  </si>
  <si>
    <t>inline, RCB</t>
  </si>
  <si>
    <t>sediment traps (3 locations), inline, RCB</t>
  </si>
  <si>
    <t>sediment traps, inline, RCB</t>
  </si>
  <si>
    <t>sediment traps (2 locations), inline, RCB</t>
  </si>
  <si>
    <t>sediment traps (5 locations), inline, RCB, CB</t>
  </si>
  <si>
    <t>inline, RCB, CB</t>
  </si>
  <si>
    <t>sediment traps (3 locations), inline, RCB, CB</t>
  </si>
  <si>
    <t>RCB</t>
  </si>
  <si>
    <t>sediment traps (3 locations), inline, CB, RCB</t>
  </si>
  <si>
    <t>SD Solids Sample Dates</t>
  </si>
  <si>
    <t>2003 - 2012</t>
  </si>
  <si>
    <t>2/16/2005 - 7/25/2012</t>
  </si>
  <si>
    <t>9/12/2008 - 8/3/2012</t>
  </si>
  <si>
    <t>9/12/2008 - 4/29/2011</t>
  </si>
  <si>
    <t>9/12/2008 - 5/11/2010</t>
  </si>
  <si>
    <t>6/22/2004 - 7/18/2008</t>
  </si>
  <si>
    <t>12/22/2004 - 06/13/2013</t>
  </si>
  <si>
    <t>1/25/2002 - 3/30/2007</t>
  </si>
  <si>
    <t>12/22/2004 - 7/24/2012</t>
  </si>
  <si>
    <t>11/9/2005 - 5/26/2009</t>
  </si>
  <si>
    <t>11/17/2008 - 4/24/2009</t>
  </si>
  <si>
    <t>3/26/2009 - 12/10/2009</t>
  </si>
  <si>
    <t>9/10/2004 - 4/9/2012</t>
  </si>
  <si>
    <t>2/12/2011 - 5/5/2011</t>
  </si>
  <si>
    <t>10/5/2010 - 8/28/2012</t>
  </si>
  <si>
    <t>10/1/2003 - 5/28/2013</t>
  </si>
  <si>
    <t>1/4/2008 - 11/2/2011</t>
  </si>
  <si>
    <t>2/4/2005 - 4/16/2010</t>
  </si>
  <si>
    <t>9/5/2008 - 4/25/2013</t>
  </si>
  <si>
    <t>5/5/2006 - 8/3/2012</t>
  </si>
  <si>
    <t>3/26/2006 - 4/25/2013</t>
  </si>
  <si>
    <t>9/10/2008 - 4/23/2013</t>
  </si>
  <si>
    <t>9/5/2008 - 4/23/2013</t>
  </si>
  <si>
    <t>4/13/2005 - 6/6/2013</t>
  </si>
  <si>
    <t>10/12/2011 - 2/14/2013</t>
  </si>
  <si>
    <t>6/3/2009 - 4/13/2011</t>
  </si>
  <si>
    <t>5/19/2009 - 6/3/2009</t>
  </si>
  <si>
    <t>3/25/2008 - 5/23/2013</t>
  </si>
  <si>
    <t>SD Solids Sample Locations</t>
  </si>
  <si>
    <t>MH206</t>
  </si>
  <si>
    <t>SQ1, SQ2, SQ3, SQ4 (Snoqualmie subbasin); DK1, DK2, DK3, DK4 (Dakota subbasin); ST1, ST2, ST3, ST5, ST6, ST7, 63 CB locations, 57 inline locations, 87 RCB locations  (SPU)</t>
  </si>
  <si>
    <t>CB203, CB204</t>
  </si>
  <si>
    <t>MH264, MH265</t>
  </si>
  <si>
    <t>CB202, CB205, MH211, MH220, MH221, MH221, MH235, RCB192</t>
  </si>
  <si>
    <t>CB163, MH101, MH110, MH111, MH204, MH205, MH222, MH223, MH224, MH225, MH226, MH227, RCB169, RCB177, RCB178, RCB179, RCB211, RCB212</t>
  </si>
  <si>
    <t>CB211, CB212, MH100B, RCB147, RCB148, RCB176, RCB180, RCB189, RCB225, RCB226, RD2</t>
  </si>
  <si>
    <t>CB149, CB157, CB207, MH240, RCB146, RD1</t>
  </si>
  <si>
    <t>CB123, CB37</t>
  </si>
  <si>
    <t>SL4-T6, CB45, CB87, CB88, MH277, MH32, RBC50, RCB-D071039, RCB-D071041</t>
  </si>
  <si>
    <t>CB44, CB48, MH100, P1, P2, P3, P4, P5, RCB102, RCB103, RCB104, RCB105, RCB106, RCB107, RCB108, T1, T2, T3, T4, T6</t>
  </si>
  <si>
    <t>SL4-T1, SL4-T2, SL4-T2A, SL4-T3, SL4-T3A, SL4-T4, SL4-T4A, SL4-T5, SL4-T5A, CB46, MH229A, MH363, numerous CBs and MHs at NBF</t>
  </si>
  <si>
    <t>CB143, CB79, CB86, S1</t>
  </si>
  <si>
    <t>MH201, MH202, MH203, MH212, MH214, RCB207</t>
  </si>
  <si>
    <t>KCIAJ-ST1 (prior to 2011)</t>
  </si>
  <si>
    <t>KCIAJ-ST1 (after 2011), KCIA2-ST1, CB208, CB40, RCB56</t>
  </si>
  <si>
    <t>KCIA1-ST1, CB41b</t>
  </si>
  <si>
    <t>MH2, MH3, SSS</t>
  </si>
  <si>
    <t>5 sediment traps (NST1, NST2, NST3, NST4, NST5), CB210, CB213, CB72, CB77, CB78, CB82, CB84, MH1, MH3, MH4, MH5, MH6, MH7, Norfolk20, Norfolk21, RCB116, RCB118, RCB119, RCB120, RCB124, RCB130, RCB231, RCB264, RCB265, RCB266, RCB281, RCB32</t>
  </si>
  <si>
    <t>MH116, MH215, RCB121, RCB122, RCB123</t>
  </si>
  <si>
    <t>CB41c, CB49, CB50, CB51, CB52, RCB185, RCB200a, RCB43</t>
  </si>
  <si>
    <t>ID-ST1, ID-ST2, ID-ST3, MH237, MH238, MH242, RCB158, RCB219, RCB220, RCB230, RCB259</t>
  </si>
  <si>
    <t>CB101</t>
  </si>
  <si>
    <t>CB90, CB93, CB94, CB95, CB96, CB97, CB98, CB142</t>
  </si>
  <si>
    <t>CB102, CB103, CB104</t>
  </si>
  <si>
    <t xml:space="preserve">CB165 </t>
  </si>
  <si>
    <t>KN-ST1, RCB52, RCB53, RCB54, RCB55</t>
  </si>
  <si>
    <t>CB91</t>
  </si>
  <si>
    <t>HP-ST4, HP-ST6, MH248, RCB260, RCB261</t>
  </si>
  <si>
    <t>1st-ST1, 1st-ST2, 1st-ST3, 1st-ST5, 1st-ST7, CB150, CB156, CB158, MH112, MH216, MH218, RCB152, RCB262</t>
  </si>
  <si>
    <t>CB108, CB116, CB169, MH241, RCB109, RCB110, RCB128, RCB139, RCB175, RCB190, RCB200b, RCB201, RCB202, RCB203, RCB44, RCB45</t>
  </si>
  <si>
    <t>7th-ST1, 7th-ST2, 7th-ST3, CB154, ECPILOT, MH20, MH21B, MH22, MH228, MH229, MH230, RCB129, RCB131, RCB132, RCB137, RCB157, RCB165, RCB170, RCB195, RCB198, RCB214, RCB227, RCB228, RCB240, RCB263, RCB290, RCB291, RCB292, RCB350</t>
  </si>
  <si>
    <t>RCB197, RCB276, RCB277, RCB278, RCB279, RCB280</t>
  </si>
  <si>
    <t>CB206</t>
  </si>
  <si>
    <t>RCB210, RCB221</t>
  </si>
  <si>
    <t>PORTCB6</t>
  </si>
  <si>
    <t>96-ST1, 96-ST2, 96-ST3, CB114, CB129, MH239, MH244, RCB136, RCB154, RCB222, RCB223, RCB267, RCB268, RCB269, RCB271, RCB287, RCB288, RCB289</t>
  </si>
  <si>
    <t>SD Parameters Sampled</t>
  </si>
  <si>
    <t>PCBs, metals, PAHs, dioxins/furans, grain size; SVOCs, PBDE, TOC (sediment traps only)</t>
  </si>
  <si>
    <t>Metals, PCBs, SVOCs, TOC, grain size, TPH</t>
  </si>
  <si>
    <t>AN</t>
  </si>
  <si>
    <t>zinc, fluoranthene, BBP</t>
  </si>
  <si>
    <t>cadmium, di-n-octyl phthalate</t>
  </si>
  <si>
    <t>zinc, BBP</t>
  </si>
  <si>
    <t>benzofluoranthenes, dibenzo(a,h)anthracene, dimethyl phthalate, phenol</t>
  </si>
  <si>
    <t>acenaphthene, fluorene, total LPAH, n-nitrosodiphenylamine</t>
  </si>
  <si>
    <t>phenanthrene, chrysene, pyrene, dibutyl phthalate, phenol</t>
  </si>
  <si>
    <t>anthracene, dibutyl phthalate, di-n-octyl phthalate</t>
  </si>
  <si>
    <t>anthracene, benzo(a)anthracene, chrysene, BEHP</t>
  </si>
  <si>
    <t>lead, acenaphthene, anthracene</t>
  </si>
  <si>
    <t>acenaphthene, anthracene, naphthalene, BBP, dimethyl phthalate</t>
  </si>
  <si>
    <t>arsenic, di-n-octyl phthalate</t>
  </si>
  <si>
    <t>PCBs, zinc, total LPAH, phenanthrene, chrysene, total HPAH</t>
  </si>
  <si>
    <t>PCBs, dimethyl phthalate</t>
  </si>
  <si>
    <t>phenanthrene, benzo(a)anthracene, chrysene, dibenzo(a,h)anthracene, total HPAH, total cPAH, indeno(1,2,3-cd)pyrene, pyrene</t>
  </si>
  <si>
    <t>arsenic, mercury, anthracene</t>
  </si>
  <si>
    <t>anthracene, total LPAH</t>
  </si>
  <si>
    <t>PCBs, dioxins/furans, 2-methylnaphthalene, anthracene, di-n-octyl phthalate</t>
  </si>
  <si>
    <t>PCBs, dibutyl phthalate, di-n-octyl phthalate</t>
  </si>
  <si>
    <t>PCBs, chrysene, diethyl phthalate, dibutyl phthalate</t>
  </si>
  <si>
    <t>PCBs, total LPAH, phenol</t>
  </si>
  <si>
    <t>acenaphthene, anthracene, total LPAH</t>
  </si>
  <si>
    <t>PCBs, phenanthrene, benzo(a)anthracene, chrysene, total HPAH, indeno(1,2,3-cd)pyrene, BBP</t>
  </si>
  <si>
    <t>PCBs, benzo(a)anthracene, benzo(g,h,i)perylene, chrysene, di-n-octyl phthalate</t>
  </si>
  <si>
    <t>PCBs, arsenic, zinc, anthracene, phenanthrene, benzo(a)pyrene, diethyl phthalate, 1,4-dichlorobenzene</t>
  </si>
  <si>
    <t>PCBs, zinc, BBP, dimethyl phthalate</t>
  </si>
  <si>
    <t>zinc, acenaphthene, phenanthrene, chrysene, BBP</t>
  </si>
  <si>
    <t>anthracene, total LPAH, phenanthrene, chrysene, pyrene, di-n-octyl phthalate</t>
  </si>
  <si>
    <t>lead, mercury</t>
  </si>
  <si>
    <t>lead, benzo(a)pyrene, chrysene, dibenzo(a,h)anthracene, di-n-octyl phthalate, phenol</t>
  </si>
  <si>
    <t>anthracene, dibenz(a,h)anthracene</t>
  </si>
  <si>
    <t>PCBs, zinc, BBP</t>
  </si>
  <si>
    <t>acenaphthene, phenanthrene, total HPAH, pyrene</t>
  </si>
  <si>
    <t>arsenic, copper, lead, mercury, zinc, acenaphthene, acenaphthylene, anthracene, fluorene, total LPAH, napthalene, phenanthrene, benzo(a)anthracene, benzo(a)pyrene, benzo(g,h,i)perylene, benzofluoranthenes, chrysene, dibenzo(a,h)anthracene, fluoranthene, total HPAH, indeno(1,2,3-cd)pyrene, pyrene, BEHP, BBP, diethyl phthalate, dimethyl phthalate, di-n-butyl phthalate, various chlorobenzenes and phenols, benzyl alcohol, benzoic acid, hexachlorobutadiene, n-nitrosodiphenylamine</t>
  </si>
  <si>
    <t>PCBs, arsenic, copper, zinc, benzo(a)anthracene, benzo(g,h,i)perylene, chrysene, fluoranthene, total HPAH, indeno(1,2,3-cd)pyrene, pyrene, BEHP, BBP, benzyl alcohol, n-nitrosodiphenylamine</t>
  </si>
  <si>
    <t>PCBs, arsenic, copper, lead, mercury, zinc, anthracene, phenanthrene, benzo(a)anthracene, benzo(a)pyrene, benzo(g,h,i)perylene, benzofluoranthenes, chrysene, dibenzo(a,h)anthracene, fluoranthene, total HPAH, indeno(1,2,3-cd)pyrene, pyrene, BEHP, BBP, dimethyl pthalate, 1,2-dichlorobenzene, 1,4-dichlorobenzene, 4-methylphenol, benzoic acid, benzyl alcohol, phenol</t>
  </si>
  <si>
    <t>PCBs, copper, lead, mercury, zinc, fluorene, benzo(g,h,i)perylene, fluoranthene, BEHP, BBP, dimethyl phthalate, 4-methylphenol, benzoic acid, benzyl alcohol</t>
  </si>
  <si>
    <t>PCBs, arsenic, copper, lead, mercury, zinc, acenaphthene, fluorene, total LPAH, naphthalene, phenanthrene, benzo(a)anthracene, benzo(a)pyrene, benzofluoranthenes, chrysene, fluoranthene, total HPAH, pyrene, BEHP, BBP, dimethyl phthalate, 4-methylphenol, benzoic acid, phenol</t>
  </si>
  <si>
    <t>zinc, acenaphthene, fluorene, total LPAH, phenanthrene, fluoranthene, total HPAH, pyrene, BBP, dimethyl phthalate, 4-methylphenol, benzoic acid, dibenzofuran</t>
  </si>
  <si>
    <t>PCBs, copper, zinc, fluorene, total LPAH, phenanthrene, benzo(a)anthracene, benzo(a)pyrene, benzo(g,h,i)perylene, chrysene, dibenz(a,h)anthracene, fluoranthene, total HPAH, indeno(1,2,3-cd)pyrene, pyrene, BEHP, BBP, 4-methylphenol, benzyl alcohol, phenol</t>
  </si>
  <si>
    <t>PCBs, lead, mercury, zinc, acenaphthylene, fluorene, total LPAH, phenanthrene, benzo(a)anthracene, benzo(a)pyrene, benzo(g,h,i)perylene, benzofluoranthenes, chrysene, dibenz(a,h)anthracene, fluoranthene, total HPAH, indeno(1,2,3-cd)pyrene, pyrene, BEHP, 2,4-dimethylphenol, 2-methylphenol, 4-methylphenol, benzoic acid, benzyl alcohol, dibenzofuran</t>
  </si>
  <si>
    <t>PCBs, copper, lead, mercury, zinc, acenaphthene, anthracene, fluorene, total LPAH, phenanthrene, benzo(a)anthracene, benzo(a)pyrene, benzo(g,h,i)perylene, benzofluoranthenes, chrysene, dibenzo(a,h)anthracene, fluoranthene, total HPAH, indeno(1,2,3-cd)pyrene, pyrene, BEHP, BBP, dibutyl phthalate, 2,4-dimethylphenol, 2-methylphenol, 4-methylphenol, benzoic acid, benzyl alcohol, dibenzofuran, phenol</t>
  </si>
  <si>
    <t>anthracene, fluorene, pyrene, BEHP, BBP, 1,4-dichlorobenzene, 4-methylphenol, benzoic acid, benzyl alcohol</t>
  </si>
  <si>
    <t>mercury, zinc, BEHP, BBP, 2-methylphenol, phenol, benzoic acid, benyzl alcohol</t>
  </si>
  <si>
    <t>PCBs, lead, zinc, acenaphthene, fluorene, total LPAH, phenanthrene, benzo(a)anthracene, benzo(a)pyrene, benzo(g,h,i)perylene, benzofluoranthenes, chrysene, dibenzo(a,h)anthracene, fluoranthene, total HPAH, indeno(1,2,3-cd)pyrene, pyrene, BEHP, BBP, dibenzofuran, phenol, 2,4-dimethylphenol, 4-methylphenol, benzoic acid, benzyl alcohol</t>
  </si>
  <si>
    <t>HPAHs</t>
  </si>
  <si>
    <t>dioxins/furans, HPAHs, LPAHs</t>
  </si>
  <si>
    <t>copper, zinc, acenaphthene, phenanthrene, benzo(a)anthracene, benzo(a)pyrene, benzo(g,h,i)perylene, benzofluoranthenes, chrysene, dibenz(a,h)anthracene, fluoranthene, total HPAH, indeno(1,2,3-cd)pyrene, pyrene, BEHP, BBP, 4-methylphenol, benzyl alcohol</t>
  </si>
  <si>
    <t>zinc, acenaphthene, benzo(a)anthracene, benzo(a)pyrene, benzo(g,h,i)perylene, benzofluoranthenes, chrysene, dibenzo(a,h)anthracene, fluoranthene, fluorene, indeno(1,2,3-cd)pyrene, naphthalene, phenanthrene, pyrene, total cPAH, total HPAH, BEHP, benzoic acid, benzyl alcohol, dibenzofuran, phenol</t>
  </si>
  <si>
    <t>zinc, acenaphthene, anthracene, fluorene, total LPAH, naphthalene, phenanthrene, benzo(a)anthracene, benzo(a)pyrene, benzo(g,h,i)perylene, benzofluoranthenes, chrysene, dibenz(a,h)anthracene, fluoranthene, total HPAH, indeno(1,2,3-cd)pyrene, pyrene, BEHP, BBP, dimethyl phthalate, 1,4-dichlorobenzene, 2-methylphenol, 4-methylphenol, benzoic acid, benzyl alcohol, dibenzofuran, n-nitrosodiphenylamine, phenol</t>
  </si>
  <si>
    <t>zinc, BEHP, BBP, dimethyl phthalate, benzoic acid, benzyl alcohol</t>
  </si>
  <si>
    <t>zinc, phenanthrene, benzo(a)anthracene, benzo(a)pyrene, benzo(g,h,i)perylene, benzofluoranthenes, chrysene, dibenz(a,h)anthracene, fluoranthene, total HPAH, indeno(1,2,3-cd)pyrene, pyrene, BEHP, BBP, 4-methylphenol, benzoic acid, benzyl alcohol, hexachlorobenzene</t>
  </si>
  <si>
    <t>benzyl alcohol, phenol</t>
  </si>
  <si>
    <t>PCBs, arsenic, copper, lead, mercury, zinc, phenanthrene, benzo(a)anthracene, benzo(a)pyrene, benzo(g,h,i)perylene, benzofluoranthenes, chrysene, dibenzo(a,h)anthracene, fluoranthene, total HPAH, indeno(1,2,3-cd)pyrene, pyrene, BEHP, BBP, dimethyl phthalate, 2,4-dimethylphenol, 2-methylphenol, 4-methylphenol, benzoic acid, benzyl alcohol, phenol</t>
  </si>
  <si>
    <t>copper, zinc, fluoranthene, BEHP, benzyl alcohol, phenol</t>
  </si>
  <si>
    <t>copper, zinc, fluoranthene, BEHP, BBP</t>
  </si>
  <si>
    <t>benzo(a)anthracene, benzo(g,h,i)perylene, benzofluoranthenes, chrysene, dibenzo(a,h)anthracene, fluoranthene, total HPAH, indeno(1,2,3-cd)pyrene, pyrene, BEHP, BBP, benzyl alcohol, n-nitrosodiphenylamine, pentachlorophenol, phenol</t>
  </si>
  <si>
    <t>copper, zinc, acenaphthene, anthracene, fluorene, total LPAH, naphthalene, phenanthrene, benzo(a)anthracene, benzo(a)pyrene, benzo(g,h,i)perylene, benzofluoranthenes, chrysene, fluoranthene, total HPAH, indeno(1,2,3-cd)pyrene, pyrene, dibenzofuran</t>
  </si>
  <si>
    <t>copper, BEHP, 4-methylphenol, phenol, benzoic acid, benzyl alcohol</t>
  </si>
  <si>
    <t>PCBs, fluoranthene, BEHP, 4-methylphenol, benzoic acid, benzyl alcohol</t>
  </si>
  <si>
    <t>PCBs, copper, lead, mercury, zinc, acenaphthene, fluorene, fluoranthene, BEHP, BBP, dimethyl phthalate, dibutyl phthalate, 1,2,4-trichlorobenzene, 1,4-dichlorobenzene, 2,4-dimethylphenol, 2-methylphenol, 4-methylphenol, benzoic acid, benzyl alcohol, hexachlorobenzene, hexachlorobutadiene, n-nitrosodiphenylamine, phenol</t>
  </si>
  <si>
    <t>PCBs, copper, zinc, acenaphthene, anthracene, fluorene, total LPAH, phenanthrene, benzo(a)anthracene, benzo(a)pyrene, benzo(g,h,i)perylene, benzofluoranthenes, chrysene, dibenzo(a,h)anthracene, fluoranthene, total HPAH, indeno(1,2,3-cd)pyrene, pyrene, BEHP, BBP, dimethyl phthalate, 2-methylphenol, 4-methylphenol, benzoic acid, benzyl alcohol, dibenzofuran, n-nitrosodiphenylamine, phenol</t>
  </si>
  <si>
    <t>PCBs, copper, mercury, zinc, benzo(a)anthracene, benzo(g,h,i)perylene, benzofluoranthenes, fluoranthene, total HPAH, indeno(1,2,3-cd)pyrene, pyrene, BEHP, BBP, dimethyl phthalate, 4-methylphenol, benzoic acid, benzyl alcohol</t>
  </si>
  <si>
    <t>PCBs, copper, lead, mercury, zinc, acenaphthene, fluorene, total LPAH, phenanthrene, benzo(a)anthracene, benzo(a)pyrene, benzo(g,h,i)perylene, benzofluoranthenes, chrysene, fluoranthene, total HPAH, indeno(1,2,3-cd)pyrene, pyrene, BEHP, BBP, dibutyl phthalate, dimethyl phthalate, 4-methylphenol, benzyl alcohol, dibenzofuran, n-nitrosodiphenylamine</t>
  </si>
  <si>
    <t>BEHP, dimethyl phthalate, benzyl alcohol</t>
  </si>
  <si>
    <t>zinc, fluoranthene, BEHP, BBP, dimethyl phthalate, 2-methylphenol, 4-methylphenol, benzoic acid, benzyl alcohol, phenol</t>
  </si>
  <si>
    <t>SD Solids Notes</t>
  </si>
  <si>
    <t>SD solids samples in CSO basins have not been included in the Outfall Inventory at this time.</t>
  </si>
  <si>
    <t>Most PAH exceedances were in 2004/2005. No PAH exceedances in samples collected since 2010.</t>
  </si>
  <si>
    <t>Exceedances based on SPU data only; NBF-GTSP RI/FS database may show additional exceedances.</t>
  </si>
  <si>
    <t>Outfall was abandoned and sealed in 2011. Stormwater drainage was re-routed to KCIA SD#2.</t>
  </si>
  <si>
    <t>Additional SD solids samples collected by Boeing have not yet been entered into the Outfall Inventory.</t>
  </si>
  <si>
    <t>Exceedances based on SPU data only; SAIC &amp; NewFields 2011 may identify additional exceedances. Arsenic, copper, mercury exceeded the Upper SL in 2003 samples only.</t>
  </si>
  <si>
    <t>Identified by SPU as draining to Private SD-1</t>
  </si>
  <si>
    <t>SPU identifies these samples as discharging to the combined sewer; however, based on the map provided in Chemithon's SWPPP, this area appears to discharge to Outfall 5003 (Lafarge #007). SPU identifies CB142 as discharging to Private SD-2.</t>
  </si>
  <si>
    <t>Identified by SPU as discharging to Port T115_2</t>
  </si>
  <si>
    <t>Identified by SPU as discharging to Port T115_1</t>
  </si>
  <si>
    <t>Identified by SPU as Private SD-4</t>
  </si>
  <si>
    <t>Identified by SPU as draining to Port T117 outfall, which is believed to be Outfall 2209. However, based on map location, sample location PORTCB6 appears to drain to Outfall 2213.</t>
  </si>
  <si>
    <t>SD Solids References</t>
  </si>
  <si>
    <t>SPU Source Tracing Data</t>
  </si>
  <si>
    <t>SAIC &amp; NewFields 2011 (Accelerated Source Tracing Study [7750]); SPU Source Tracing Data</t>
  </si>
  <si>
    <t>SAIC &amp; NewFields 2011 (Lateral Loading Study)</t>
  </si>
  <si>
    <t>BDC Annual Sampling Reports</t>
  </si>
  <si>
    <t>Outfall location may have been abandoned during demolition of onsite buildings. New sub-grade stormwater piping plumbed to City of Seattle storm drains. Outfall is located on Boeing parcel, which includes most of Slip 6.  IAA (which leases the adjacent Container Properties LLC parcel) does not show an outfall at this location in its SWPPP.</t>
  </si>
  <si>
    <t>SD system cleaned in 2004; SW monitoring expanded in 2008. Additional data needed.</t>
  </si>
  <si>
    <t>Slip 6 Data Gaps Report, Table 3</t>
  </si>
  <si>
    <t xml:space="preserve">Referred to as Central Outfall (No. 3) in IAA SWPPP. Slip 6 Data Gaps Report identified this as "Storm South." Drains an area about 9 acres, including 25 catch basins and 6 manholes. Sampling indicated exceedances of COCs in water and solids. Stormwater system cleaned in 2004. In 2008, a Vortechs and Stormfilter pretreatment system was installed at this outfall. During high flow events, stormwater bypasses the Vortechs unit and passes through an old separator/lift station prior to discharge to the LDW. </t>
  </si>
  <si>
    <t xml:space="preserve">Referred to as North Outfall (No. 1) in Insurance Auto Auctions (IAA) SWPPP. Slip 6 Data Gaps Report identified this as "Storm North." Drains a 15-acre area on the north end of the property, including 58 catch basins, 11 manholes, plus roof drains Formerly under PACCAR-Seattle stormwater permit SO3001784 (2000 to 2003). Sampling indicated exceedances of COCs in water and solids.Stormwater system cleaned in 2004. Pipe from CB74 to lift station was lined in 2006. In 2008, a Vortechs and Stormfilter pretreatment system and was installed at this outfall. During high flow events, stormwater bypasses the Vortechs unit and passes through an old separator/lift station prior to discharge to the LDW. </t>
  </si>
  <si>
    <t>10/15/2006 - 7/18/2007</t>
  </si>
  <si>
    <t>AN005</t>
  </si>
  <si>
    <t>PCBs, total and dissolved metals, SVOCs, TSS</t>
  </si>
  <si>
    <t>AN006</t>
  </si>
  <si>
    <t>PCBs, copper, zinc</t>
  </si>
  <si>
    <t>10/16/2006 - 3/19/2007</t>
  </si>
  <si>
    <t>lead, anthracene, fluoranthene, benzo(a)anthracene, chrysene, indeno(1,2,3-cd)pyrene, benzo(g,h,i)perylene, benzofluoranthenes, total HPAH, dimethyl phthalate, BEHP, BBP, 4-methylphenol, benzyl alchohol, benzoic acid</t>
  </si>
  <si>
    <t>PCBs, zinc, pyrene, benzo(a)pyrene</t>
  </si>
  <si>
    <t>PCBs, benzo(a)pyrene, dibenzo(a,h)anthracene</t>
  </si>
  <si>
    <t>cadmium, lead, mercury, zinc, phenanthrene, fluoranthene, pyrene, benzo(a)anthracene, chrysene, indeno(1,2,3-cd)pyrene, benzo(g,h,i)perylene, benzofluoranthenes, total HPAH, BEHP, BBP, 4-methylphenol, benzoic acid</t>
  </si>
  <si>
    <t>Wright 2012 (Ecology WQ Sampling)</t>
  </si>
  <si>
    <t>County EOF</t>
  </si>
  <si>
    <t>RM 2.8-3.7E</t>
  </si>
  <si>
    <t>RM 2.8E</t>
  </si>
  <si>
    <t>RM 3.7-3.9E</t>
  </si>
  <si>
    <t xml:space="preserve">RM 4.9E </t>
  </si>
  <si>
    <t>RM 3.4-3.8W</t>
  </si>
  <si>
    <t>Terminal 117</t>
  </si>
  <si>
    <t>Discharge Type</t>
  </si>
  <si>
    <t>time-weighted composite</t>
  </si>
  <si>
    <t>WQ Permit</t>
  </si>
  <si>
    <t>WAR044701 (Port of Seattle - Municipal SW Phase I GP)</t>
  </si>
  <si>
    <t>WAR044701 (Port of Seattle - Municipal SW Phase I GP); WAR000471 (Northland Services Inc Seattle)</t>
  </si>
  <si>
    <t>WAR044503 (Seattle City - Municipal SW Phase I GP); 1 upstream permit: WAR010569 (ConGlobal Industries)</t>
  </si>
  <si>
    <t>WA0029181 (King County West Point WWTP)</t>
  </si>
  <si>
    <t>WAR044503 (Seattle City - Municipal SW Phase I GP)</t>
  </si>
  <si>
    <t>WA0031968 (Seattle Iron &amp; Metals Corp); WAR044503 (Seattle City - Municipal SW Phase I GP)</t>
  </si>
  <si>
    <t>WAR045544 (Tukwila City - Municipal SW Phase II Western WA GP)</t>
  </si>
  <si>
    <t>WAR044503 (Seattle City - Municipal SW Phase I GP); one upland permit: WAR000474 (FogTite Inc)</t>
  </si>
  <si>
    <t>WAR044503 (Seattle City - Municipal SW Phase I GP); 2 upland permits: WAR000471 (Northland Services Inc Seattle), WAR001897 (Pioneer Industries)</t>
  </si>
  <si>
    <t>WAR043000 (WA DOT Municipal SW GP)</t>
  </si>
  <si>
    <t>WAR043000 (WA DOT Municipal SW GP), WAR044503 (Seattle City - Municipal SW Phase I GP)</t>
  </si>
  <si>
    <t>Runoff from the central interior of T117 flowed to CB2, through a 3.5-inch iron pipe onto the pavement, then overland to CB3. CB3 discharged through a 6-inch underground pipe to CB4, which then discharged to CB5. A 20-ft trench drain along at the south end of T117 discharged to CB6, which discharged to pavement and then flowed overland to CB5. CB5 discharged to the LDW at Outfall 2009, through the shoreline berm to the riprap. According to R. Kuroiwa (Email dated 5/6/2014), there are currently no active outfalls at Terminal 117.</t>
  </si>
  <si>
    <t>Based on Figure 5-9 of the T117 Data Gaps Report (Windward 2003 [0059]), drainage from a portion of the roof of the large building on the south end of T117 drained to this ditch/swale and discharged to the LDW at this location. According to R. Kuroiwa (Email dated 5/6/2014), there are currently no active outfalls at Terminal 117.</t>
  </si>
  <si>
    <t>Windward 2003 [0059], Windward 2010 [6814], Kuroiwa 5/13/2014</t>
  </si>
  <si>
    <t>Windward 2010 [6814], Kuroiwa 5/6/2014</t>
  </si>
  <si>
    <t>Windward 2003 [0059], Windward 2010 [6814], Kuroiwa 5/6/2014</t>
  </si>
  <si>
    <t>EAA-1 SCAP [0064]; SPU 2010 [0091]; T108 Env Conditions Report [3417]; R. Thomas (3/20/2014)</t>
  </si>
  <si>
    <t>Restoration Areas Data Gaps Report</t>
  </si>
  <si>
    <t>None identified</t>
  </si>
  <si>
    <t xml:space="preserve">None identified </t>
  </si>
  <si>
    <t>WAR002341 (General Recycling of Washington)</t>
  </si>
  <si>
    <t>Herrera 2003 outfall survey; CleanScapes SWPPP; SBW-Slip 4 SCAP; Email from D. Cargill 8/7/2014.</t>
  </si>
  <si>
    <t>Not listed in CleanScapes SWPPP.  Located near end of  S Othello Street, on south side of fence. Discharge flow observed by Ecology on July 24, 2014.</t>
  </si>
  <si>
    <t>MH244 is located at Samson Tug &amp; Barge South Park Facility.</t>
  </si>
  <si>
    <t>Drains approx. 12 acres, including the Diagonal Avenue S roadway west of East Marginal Way S and portions of Terminal 108. Referred to as Diagonal Avenue S SD in SCAP Figure 3 [0064]. SPU 2010 [0091] identifies SD samples (CB203, CB204) as in the Diagonal Avenue S SD basin; according to the T108 Env Conditions Report, these drain to Outfall 2225. SPU 2010 [0091] Map 4 identifies this as a Port SD. According to R. Thomas, (3/20/2014) outfall was plugged by Port in spring 2010 due to turbidity issues. The Port may install SW treatment and reactivate this outfall in the future.</t>
  </si>
  <si>
    <t xml:space="preserve">This outfall is located at the northwestern corner of the Duwamish Marine Center on property owned by James Gilmur. This area is currently leased to Samson Tug &amp; Barge. Stormwater in the northern 1 acre of the property is collected in two catch basins; these are directed toward this outfall (referred to as Outfall 2), which according to the SWPPP is "normally locked and sealed." Stormwater that collects in this area is pumped to the sanitary sewer. </t>
  </si>
  <si>
    <t>2/5/1993 - 7/31/2021</t>
  </si>
  <si>
    <t>Benchmark Exceedance Parameters</t>
  </si>
  <si>
    <t>TSS (2)</t>
  </si>
  <si>
    <t>TSS (4)</t>
  </si>
  <si>
    <t>copper, zinc, turbidity, O&amp;G, pH, TSS</t>
  </si>
  <si>
    <t>copper, lead, zinc, TPH, turbidity, O&amp;G, pH, hardness,TSS, TPH (diesel)</t>
  </si>
  <si>
    <t>TSS (3)</t>
  </si>
  <si>
    <t>WAR302034</t>
  </si>
  <si>
    <t>Duwamish Reload Facility</t>
  </si>
  <si>
    <t xml:space="preserve">Alaska Logistics LLC </t>
  </si>
  <si>
    <t>WAR302034 (Duwamish Reload Facility)</t>
  </si>
  <si>
    <t>Notes need to be updated</t>
  </si>
  <si>
    <t>Eastmont Transfer Station</t>
  </si>
  <si>
    <t>Waste Management Seattle Hauling Co.</t>
  </si>
  <si>
    <t>Landmark Aviation</t>
  </si>
  <si>
    <t>copper (3), zinc (3)</t>
  </si>
  <si>
    <t>Outfall not monitored; SP1 is the designated monitoring location.</t>
  </si>
  <si>
    <t>According to Boeing's 2014 ISGP renewal application, this outfall is no longer monitored; SP1 is the designated monitoring location.</t>
  </si>
  <si>
    <t>Ardagh Glass Inc.</t>
  </si>
  <si>
    <t>TSS (6)</t>
  </si>
  <si>
    <t>Monitoring point is the catch basin east of sand filter 7 in Zone A near the center of the facility.</t>
  </si>
  <si>
    <t>zinc (1), turbidity (1)</t>
  </si>
  <si>
    <t>WAR302045</t>
  </si>
  <si>
    <t>07/09/2014 - 12/31/2019</t>
  </si>
  <si>
    <t>TSS (5)</t>
  </si>
  <si>
    <t>Cedar Grove Composting Corporate</t>
  </si>
  <si>
    <t>B</t>
  </si>
  <si>
    <t>copper, zinc, pH, O&amp;G, turbidity, TSS</t>
  </si>
  <si>
    <t>copper (4), zinc (2)</t>
  </si>
  <si>
    <t>copper (2), turbidity (1)</t>
  </si>
  <si>
    <t>Outfall CB back parking lot (1 in PARIS)</t>
  </si>
  <si>
    <t>copper (1), zinc (1), turbidity (1)</t>
  </si>
  <si>
    <t>47.519371, -122.280154 (from facility's 2014 ISGP renewal application)</t>
  </si>
  <si>
    <t xml:space="preserve">2015 - Informal Action Letter, Civil Penalty, Administrative Order, Notice of Violation </t>
  </si>
  <si>
    <t>Recology Cleanscapes</t>
  </si>
  <si>
    <t>2016 - Informal Action Letter</t>
  </si>
  <si>
    <t>4212 (Local Trucking Without Storage)</t>
  </si>
  <si>
    <t>WAR303257</t>
  </si>
  <si>
    <t>07/22/2015 - 12/31/2019</t>
  </si>
  <si>
    <t>SHA South Operations Facility</t>
  </si>
  <si>
    <t>7500 Detroit Ave SW</t>
  </si>
  <si>
    <t>copper (1), turbidity (1)</t>
  </si>
  <si>
    <t>Samples collected directly from 6-inch diameter PVC pipe located on the LDW shoreline.</t>
  </si>
  <si>
    <t>RCB221 does not appear to be in this area; delete?</t>
  </si>
  <si>
    <t>TUK-06</t>
  </si>
  <si>
    <t>right-of-way catch basin grab</t>
  </si>
  <si>
    <t>CHECK</t>
  </si>
  <si>
    <t>CHECK THIS:  Samples within 50 to 100 feet from the outfall contained hexachlorobutadiene above the Lower SL, 2,4-dimethylphenol above the Upper SL.</t>
  </si>
  <si>
    <t>L2204.5</t>
  </si>
  <si>
    <t>D1, D2</t>
  </si>
  <si>
    <t>D1 (Hamm Creek, North Fork): 47.517222, -122.327664; D2 (Hamm Creek, Middle Fork): 47.515433, -122.325912</t>
  </si>
  <si>
    <t>New outfall constructed as part of Removal Action for Adjacent Streets and Stormwater portion of remedial action; outfall became active in August 2016. See Removal Action Design Report [12257] for additional details. Outfall drains approx. 2.9 acres of right-of-way and properties adjacent to the right-of-way. These areas historically drained to the LDW via sheet flow or entered via outfalls on the POS and South Park Marina properties. SPU estimates annual discharge will be 1.8 acre-feet/year.</t>
  </si>
  <si>
    <t>HDPE</t>
  </si>
  <si>
    <t>17th Ave S SD</t>
  </si>
  <si>
    <t>Located on General Recycling property, but believed to be inactive. No mention of this outfall in the General Recycling SWPPP. General Recycling site plan dated 2/19/2019 does not show this outfall. Presumed abandoned.</t>
  </si>
  <si>
    <t xml:space="preserve">Spokane Street to Kellogg Island Data Gaps Report; Revised Site Plan dated 2/19/2019 (PARIS) </t>
  </si>
  <si>
    <t>DuwSD#2</t>
  </si>
  <si>
    <t>DuwSD#1</t>
  </si>
  <si>
    <t>Permit Effective Dates</t>
  </si>
  <si>
    <t>No information</t>
  </si>
  <si>
    <t>catch basin solids</t>
  </si>
  <si>
    <t>CB-I3</t>
  </si>
  <si>
    <t>Metals, PCBs, dioxins/furans, SVOCs, TPH</t>
  </si>
  <si>
    <t>Detection limits above screening levels</t>
  </si>
  <si>
    <t>CB-H1</t>
  </si>
  <si>
    <t>LPAHs, HPAHs, dioxins/furans, dimethyl phthalate</t>
  </si>
  <si>
    <t>zinc, total PCB congeners, motor oil</t>
  </si>
  <si>
    <t>CB-F3</t>
  </si>
  <si>
    <t xml:space="preserve">Metals, PCBs, dioxins/furans, </t>
  </si>
  <si>
    <t>copper, PCBs</t>
  </si>
  <si>
    <t>W Marginal Pl S SD</t>
  </si>
  <si>
    <t>composite of trench drains</t>
  </si>
  <si>
    <t>TD-01</t>
  </si>
  <si>
    <t>lead, fluoranthene</t>
  </si>
  <si>
    <t>cadmium, silver, zinc, cPAHs, phthalates</t>
  </si>
  <si>
    <t>Many detection limits above screening levels</t>
  </si>
  <si>
    <t>Seattle SCIP2 [12418], Leidos 2015 [10948]</t>
  </si>
  <si>
    <t>Leidos 2015 [10948]</t>
  </si>
  <si>
    <t>Ecology 2013 [9157]</t>
  </si>
  <si>
    <t>storm flow grab sample</t>
  </si>
  <si>
    <t>HC-SF</t>
  </si>
  <si>
    <t>Metals, PCBs, dioxins/furans, SVOCs</t>
  </si>
  <si>
    <t>copper, mercury, PCB congeners</t>
  </si>
  <si>
    <t>Leidos 2015 [10953]</t>
  </si>
  <si>
    <t>sediment trap (1 location), creek sediment</t>
  </si>
  <si>
    <t>HC-ST1, HC-SF</t>
  </si>
  <si>
    <t>CHECK SHERLOCK</t>
  </si>
  <si>
    <t>10/29/1993 - 7/31/2021</t>
  </si>
  <si>
    <t>Delta Marine SWPPP (2012); Feb 2020 SW Compliance Inspection (PARIS)</t>
  </si>
  <si>
    <t>According to the facility's 2012 SWPPP, the repair shop appeared to discharge directly to the LDW at outfall Delta Marine. A more recent (February 2020) site map no longer shows this discharge. Presumed inactive.</t>
  </si>
  <si>
    <t>copper, lead, zinc, TSS, O&amp;G</t>
  </si>
  <si>
    <t xml:space="preserve">No information regarding the monitoring location was available. The coordinates in PARIS are incorrect. </t>
  </si>
  <si>
    <t xml:space="preserve">This outfall is adjacent to the Duwamish Yacht Club. According to the Data Gaps Report, it may be inactive. </t>
  </si>
  <si>
    <t>SAIC 2013 [10373]</t>
  </si>
  <si>
    <t>Ecology 2013 [9652]; Seattle SCIP2 [12418]</t>
  </si>
  <si>
    <t>6/21/1995 - 03/31/2021</t>
  </si>
  <si>
    <t>This facility is located in sub-basin 1 of the S 96th Street SD basin. Stormwater in the northern half of the site drains to 3 CBs and one sump, then discharges via pipe at the SE corner of the property to the S 96th Street SD. Stormwater on the southern portion of the property drains to one of 3 CBs and discharges to a drainage ditch near the SW corner of the property. The drainage ditch connects to the S 96th Street SD. Ecology WQ compliance inspections conducted 01/07/2015 and 01/27/2015.</t>
  </si>
  <si>
    <t>copper, zinc, turbidity, O&amp;G, pH, TPH - diesel</t>
  </si>
  <si>
    <t>copper, lead, zinc, TPH - diesel, turbidity, O&amp;G, pH</t>
  </si>
  <si>
    <t>Stormwater flows off the asphalt storage yard to a single catch basin at the back of the property, which appears to empty to surface water directly S of the property (Ecology 2008 [9447]). A current aerial photo does not show surface water to the south; this is the SR99 ROW. Stormwater from this facility likely infiltrates the ground in this area. Ecology WQ conducted a compliance inspection on 07/08/2015.</t>
  </si>
  <si>
    <t>copper, zinc, turbidity, O&amp;G, pH, TPH - diesel, TSS</t>
  </si>
  <si>
    <t>'A' - Drain in parking lot (PARIS); Outfall 001 (SWPPP)</t>
  </si>
  <si>
    <t>01 (Manhole 1), B (Pond; from PARIS)</t>
  </si>
  <si>
    <t>2020 (7); 2019 (41); 2018 (18); 2017 (34)</t>
  </si>
  <si>
    <t>ammonia (3), copper (26), lead (9), zinc (19), PCBs (16), TPH (20), TSS (6), pH (1)</t>
  </si>
  <si>
    <t>2020 (0), 2019 (1), 2018 (3), 2017 (0)</t>
  </si>
  <si>
    <t>copper (1), zinc (3)</t>
  </si>
  <si>
    <t>Glacier NW Inc dba CalPortland</t>
  </si>
  <si>
    <t>ICON Materials</t>
  </si>
  <si>
    <t>Cadman (Seattle) Inc</t>
  </si>
  <si>
    <t>2018 (1)</t>
  </si>
  <si>
    <t>pH (1)</t>
  </si>
  <si>
    <t>2017 (1)</t>
  </si>
  <si>
    <t>2018 (2)</t>
  </si>
  <si>
    <t>2020 (2), 2019 (4), 2018 (7), 2017 (5)</t>
  </si>
  <si>
    <t>copper (12), zinc (6)</t>
  </si>
  <si>
    <t>2019 (2)</t>
  </si>
  <si>
    <t>12/22/1992 - 12/31/2024</t>
  </si>
  <si>
    <t>DC19</t>
  </si>
  <si>
    <t>2019 (8), 2018 (4), 2017 (8)</t>
  </si>
  <si>
    <t>copper (8), zinc (12)</t>
  </si>
  <si>
    <t>2017 (2)</t>
  </si>
  <si>
    <t>2020 (1), 2019 (4), 2017 (3)</t>
  </si>
  <si>
    <t>copper (1), zinc (7)</t>
  </si>
  <si>
    <t>2019 (3)</t>
  </si>
  <si>
    <t>copper (1), Zinc (2)</t>
  </si>
  <si>
    <t>2020 (1), 2019 (3), 2018 (2)</t>
  </si>
  <si>
    <t>copper (2), zinc (3), turbidity (1)</t>
  </si>
  <si>
    <t>2019 (1)</t>
  </si>
  <si>
    <t>2019 (5), 2018 (5), 2017 (3)</t>
  </si>
  <si>
    <t>2020 (2), 2018 (1)</t>
  </si>
  <si>
    <t>2020 (1)</t>
  </si>
  <si>
    <t>2017 (3)</t>
  </si>
  <si>
    <t>copper (2), zinc (1)</t>
  </si>
  <si>
    <t>2019 (2), 2018 (1), 2017 (1)</t>
  </si>
  <si>
    <t>Copper (3), Turbidity (1)</t>
  </si>
  <si>
    <t>2017 (7)</t>
  </si>
  <si>
    <t>copper (1), zinc (3), turbidity (2), O&amp;G (1)</t>
  </si>
  <si>
    <t>2019 (5), 2018 (3), 2017 (4)</t>
  </si>
  <si>
    <t>copper (5), zinc (4), turbidity (3)</t>
  </si>
  <si>
    <t>2018 (3)</t>
  </si>
  <si>
    <t>copper (1), zinc (1)</t>
  </si>
  <si>
    <t>North American Auto Transportation</t>
  </si>
  <si>
    <t>2019 (2), 2017 (2)</t>
  </si>
  <si>
    <t>zinc (4)</t>
  </si>
  <si>
    <t>2020 (1), 2019 (1), 2017 (1)</t>
  </si>
  <si>
    <t>Machinists Incorporated</t>
  </si>
  <si>
    <t>Recology King County</t>
  </si>
  <si>
    <t>2019 (4), 2018 (5), 2017 (5)</t>
  </si>
  <si>
    <t>copper (3), zinc (9), turbidity (2)</t>
  </si>
  <si>
    <t>2020 (1), 2019 (2), 2018 (6)</t>
  </si>
  <si>
    <t>TSS (9)</t>
  </si>
  <si>
    <t>Union Pacific Railroad</t>
  </si>
  <si>
    <t>2020 (1), 2019 (13)</t>
  </si>
  <si>
    <t>copper (4), zinc (3), O&amp;G (1), turbidity (6)</t>
  </si>
  <si>
    <t>CalPortland</t>
  </si>
  <si>
    <t>2019 (2), 2018 (2), 2017 (1)</t>
  </si>
  <si>
    <t>nitrate+nitrite (5)</t>
  </si>
  <si>
    <t>2018 (1), 2017 (1)</t>
  </si>
  <si>
    <t>Waste Management of WA, Inc.</t>
  </si>
  <si>
    <t>2018 (5), 2017 (8)</t>
  </si>
  <si>
    <t>copper (7), lead (1), zinc (2), turbidity (3)</t>
  </si>
  <si>
    <t>2019 (1), 2018 (2), 2017 (2)</t>
  </si>
  <si>
    <t>2020 (1), 2019 (6), 2018 (2), 2017 (5)</t>
  </si>
  <si>
    <t>copper (4), zinc (4), turbidity (6)</t>
  </si>
  <si>
    <t>2020 (1), 2019 (2), 2018 (1), 2017 (2)</t>
  </si>
  <si>
    <t>2020 (1), 2019 (2)</t>
  </si>
  <si>
    <t>pH (1), turbidity (2)</t>
  </si>
  <si>
    <t xml:space="preserve">2019 (1), 2017 (1) </t>
  </si>
  <si>
    <t>2019 (2), 2018 (1), 2017 (4)</t>
  </si>
  <si>
    <t>TSS (7)</t>
  </si>
  <si>
    <t>2020 (1), 2019 (5), 2018 (6), 2017 (3)</t>
  </si>
  <si>
    <t>copper (8), zinc (6), turbidity (1)</t>
  </si>
  <si>
    <t>2019 (2), 2018 (6), 2017 (11)</t>
  </si>
  <si>
    <t>copper (5), zinc (7), turbidity (7)</t>
  </si>
  <si>
    <t>2019 (2), 2017 (1)</t>
  </si>
  <si>
    <t>2020 (2)</t>
  </si>
  <si>
    <t>2019 (1), 2017 (7)</t>
  </si>
  <si>
    <t>copper (3), zinc (2), turbidity (4)</t>
  </si>
  <si>
    <t>2018 (5)</t>
  </si>
  <si>
    <t>copper (2), zinc (2), turbidity (1)</t>
  </si>
  <si>
    <t>2020 (2), 2019 (3), 2018 (8), 2017 (3)</t>
  </si>
  <si>
    <t>copper (10), zinc (6)</t>
  </si>
  <si>
    <t>Ecology WQ conducted inspections on 06/15/2016 and 03/16/2017, and a technical assistance visit on 08/09/2016. An Engineering Report for a Level III treatment system was sumitted in August 2016.</t>
  </si>
  <si>
    <t>2019 (1), 2018 (1), 2017 (4)</t>
  </si>
  <si>
    <t>zinc (4), turbidity (1), TPH - diesel (1)</t>
  </si>
  <si>
    <t>2019 (1), 2018 (1), 2017 (2)</t>
  </si>
  <si>
    <t>copper (3), nitrate+nitrite (1)</t>
  </si>
  <si>
    <t>Michigan Marine</t>
  </si>
  <si>
    <t>2019 (1), (2018 (1), 2017 (2)</t>
  </si>
  <si>
    <t>2019 (1), 2017 (1)</t>
  </si>
  <si>
    <t>City of Seattle Public Utilities</t>
  </si>
  <si>
    <t>2019 (3), 2017 (2)</t>
  </si>
  <si>
    <t>copper (1), turbidity (4)</t>
  </si>
  <si>
    <t>Christensen, Inc.</t>
  </si>
  <si>
    <t>2019 (1), 2018 (2), 2017 (4)</t>
  </si>
  <si>
    <t>copper (5), zinc (1), turbidity (1)</t>
  </si>
  <si>
    <t>Alaska Marine Lines</t>
  </si>
  <si>
    <t>WAR302262</t>
  </si>
  <si>
    <t>09/10/2014 - 12/31/2024</t>
  </si>
  <si>
    <t>Ultrablock Inc</t>
  </si>
  <si>
    <t>North Coast Chemical Co</t>
  </si>
  <si>
    <t>1615 S Graham Street</t>
  </si>
  <si>
    <t>47.54759, -122.31237</t>
  </si>
  <si>
    <t>2019 (2), 2018 (3), 2017 (1)</t>
  </si>
  <si>
    <t>copper (3), zinc (1), turbidity (2)</t>
  </si>
  <si>
    <t>WAR304003</t>
  </si>
  <si>
    <t>WAR305886</t>
  </si>
  <si>
    <t>WAR307006</t>
  </si>
  <si>
    <t>WAR308432</t>
  </si>
  <si>
    <t>WAR308683</t>
  </si>
  <si>
    <t>RM 4.2-5.8 West</t>
  </si>
  <si>
    <t>Seattle City Light - Public Utility</t>
  </si>
  <si>
    <t>Drains 1.9 acres at the Duwamish substation property.</t>
  </si>
  <si>
    <t>Discharge point for the south fork of Hamm Creek. No upstream WQ permits. Located just north of the SCL Duwamish Substation (Property No. 24021).</t>
  </si>
  <si>
    <t>042304HYDR</t>
  </si>
  <si>
    <t>Drains &gt;4.9 acres along SR-99, including from the southwest corner of the SCL Duwamish substation</t>
  </si>
  <si>
    <t>The Restoration Areas SCAP identifies this as a WSDOT outfall, which appears to convey drainage from SR-99. No additional information was available.</t>
  </si>
  <si>
    <t>Stormwater from the northwestern portion of Turning Basin 3 appears to discharge via this ditch. No additional information was available.</t>
  </si>
  <si>
    <t>Stormwater from the Boeing Employees Activity Center parking lot appears to discharge to the LDW via this ditch. No additional information was available.</t>
  </si>
  <si>
    <t>RM 3.8-4.2 West</t>
  </si>
  <si>
    <t>3/17/1993 - 12/31/2024</t>
  </si>
  <si>
    <t>Outfall A (Basin 4) on facility storm drain map. Basin 4 drains approximately 3.7 acres of parking lot in the north portion of the facility.</t>
  </si>
  <si>
    <t>Boeing South Park SD map [12421]</t>
  </si>
  <si>
    <t>Boeing South Park SD map [12421]; Boeing South Park 2010 SWPPP [9641]; Herrera 2003 outfall survey [00066]; SAIC 2011 Outfall Data Report [10902]</t>
  </si>
  <si>
    <t xml:space="preserve">Outfall C (Basin 2) on facility storm drain map. Basin 2 drains approximately 4.4 acres in the center portion of the facility. </t>
  </si>
  <si>
    <t>Outfall D (Basin 9) on facility storm drain map. Basin 9 drains approximately 2.5 acres in the south-central portion of the facility.</t>
  </si>
  <si>
    <t>Outfall B (Basin 3) on facility storm drain map. Also referred to as SP4. Basin 3 drains approximately 1.1 acre of roof, parking lot, and storage lot runoff. This appears to be the same as the 12-inch concrete pipe described in Herrera's 2003 outfall survey (372W). Field sampling by SAIC in 2011 confirmed that 2103 and SP-4 are the same outfall.</t>
  </si>
  <si>
    <t>Boeing South Park SD map [12421]; Boeing South Park 2010 SWPPP [9641]; Herrera 2003 outfall survey [00066]</t>
  </si>
  <si>
    <t>Outfall E (Basin 1) on facility storm drain map. Also referred to as SP1. According to the SWPPP, roof and yard runoff is directed into open, grass-lined ditches. These ditches drain to Outfall SP1 through a grassy, treed vegetative strip at the very SE corner of the site prior to discharge into the LDW. This appears to be the same location shown in Herrera's 2003 outfall photos as a drainage channel (373W).This outfall is monitored under the ISGP.</t>
  </si>
  <si>
    <t>Spillway</t>
  </si>
  <si>
    <t xml:space="preserve">According to the SWPPP, building roof and vehicle parking lot runoff is directed to Outfall SP5. </t>
  </si>
  <si>
    <t>According to the SWPPP, building roof runoff is directed to Outfall SP4.</t>
  </si>
  <si>
    <t>Ecology Action within 5 years</t>
  </si>
  <si>
    <t>National Industrial Holding</t>
  </si>
  <si>
    <t>Source Control Status Report 2018 [12420]</t>
  </si>
  <si>
    <t>According to King County, the creek is located on Sea King Industrial Park property from the ROW at 15th Ave S to the outfall. Drainage appears to be solely from the three Sea King Industrial Park parcels.</t>
  </si>
  <si>
    <t>Stormwater near Bldgs 1 and 2 at Sea King Industrial Park flows to catch basins and then is conveyed to a series of 3 settling ponds. Outfall 2101 is connected to the third, northernmost settling pond. The SD solids sampling report prepared for EPA in 2012 indicates that the SD structures associated with this outfall are owned and operated by King County, however King County disagrees.</t>
  </si>
  <si>
    <t>S 96th St SD</t>
  </si>
  <si>
    <t>King County's S 96th Street SD basin consists of open ditches, culverts, wetlands, and piped storm drains in the S 95th Street and S 96th Street systems. Flow from the two systems merge at S 95th Street, east of SR99. Flow is conveyed 500 feet eastward and discharges to the LDW via Outfall 2100, located on property owned by Duwamish Yacht Club. The basin encompasses approximately 1,100 acres. Also receives discharges from Seattle-owned stormwater collection system (99 acres).</t>
  </si>
  <si>
    <t>WAR044501 (King County - Municipal SW Phase I GP), WAR044503 (Seattle City - Municipal SW Phase I GP); 13 additional upland permits: WAR125038 (Absolute German), WAR000154 (Ace Galvanizing Inc 96th), WAG030091 (Delta Marine Industries Inc), WAR003120 (Gary Merlino Consturction Office BD), WAG503282 (Icon Materials Seattle Asphalt), WAR001949 (Industrial Automation Inc), WAR000650 (North American Auto Transportation Inc), WAR301509 (Old Dominion Freight Line Inc), WAR125474 (Pacific Industrial Supply Co Inc), WAR000264 (PSF Mechanical Inc), WAR002142 (Puget Sound Coatings), WAR301372 (Samson Tug &amp; Barge South Park Facility), WAR125565 (Security Contractor Services Inc).</t>
  </si>
  <si>
    <t>1600061</t>
  </si>
  <si>
    <t>6/13/2011 - 12/31/2024</t>
  </si>
  <si>
    <t>47.51711, -122.31443 (Rear Gate)</t>
  </si>
  <si>
    <t>Property is located adjacent to and just to the west of West Marginal Way S, in sub-basiin 2 of the S 96th Street SD basin. There is an oil/water separator in the NE area of the property; stormwater is conveyed from the oil/water separator to a filter assembly prior to discharge near the rear gate to the West Marginal Way SW ROW and presumably to the S 96th Street SD.  Ecology WQ conducted inspections on 04/20/2016 and 02/07/2019.</t>
  </si>
  <si>
    <t>Ace Galvanizing Inc</t>
  </si>
  <si>
    <t>This facility is in sub-basin 3 of the S 96th Street SD basin. Stormwater is transported to Hamm Creek Middle Fork (via CB13) and to Hamm Creek North Fork (via CB9). Stormwater in Drainage area 1 is treated with filtration and an ion exchange system; drainage area 1 flows are combined at CB9 then discharged to a buried SD to the S 96th Street SD. Stormwater from the undeveloped Drainage Area 2 flowed by sheet flow to catch basins and a trench along the south of the property to CB12 and MH13. All stormwater in Drainage Area 2 was either diverted to existing Drainage 1 treatment system (mostly) or infiltrated (small remainder) as of 10/31/2017. Ecology conducted a follow-up compliance inspection on 4/16/2014 and another inspection on 1/30/2019.</t>
  </si>
  <si>
    <t>CB9 (D1), F2 (D1) - treatment system sample port, CB13 (D2), M2 (East Driveway sheet flow)</t>
  </si>
  <si>
    <t>CB9: 47.516489, -122.327726; F2: 47.516427, -122.327923; CB13: 47.515613, -122.326069; M2: unknown</t>
  </si>
  <si>
    <t>CB9 is the last point of stormwater access to drainage from DA1. CB12 is located outside the fenced yard and provides drainage for the undeveloped south side of the property. Monitoring points in the most recent DMR data are CB13, DA2, and M2; according to a Site Map dated 3/19/2019, M2 is a monitoring point for East Driveway sheet flow.</t>
  </si>
  <si>
    <t>10 discharge points to the S 96th St SD</t>
  </si>
  <si>
    <t>This facility is located in sub-basin 1 of the S 96th Street SD basin. Most of the stormwater generated at Delta Marine is transported to the S 96th Street SD, which crosses through the center of the property on S 95th Street. Compliance inspections were conducted 11/28/2017 and 2/14/2020.</t>
  </si>
  <si>
    <t>WQ Name</t>
  </si>
  <si>
    <t>Facility Site Name</t>
  </si>
  <si>
    <t>1/23/1993 - 12/31/2024</t>
  </si>
  <si>
    <t>Outfall 001 is identified in PARIS as 10th Ave South; Outfall 002 is Barton Street. Permitted water body is "unnamed." Sea King Industrial Park SCAP indicates that this facility discharges to the S 96th Street SD. Ecology WQ conducted  compliance inspections on 06/23/2015, 11/18/2015 and 11/28/2018.</t>
  </si>
  <si>
    <t>2018 - Informal Action Letter</t>
  </si>
  <si>
    <t>This facility is located in sub-basin 2 of the S 96th Street SD basin. Drainage structures include oil/water separators, a detention basin, and a retention pond. Stormwater is discharged from the site at four locations. Ecology WQ Inspections conducted on 12/02/2013, 08/09/2016,  12/06/2016, and 8/28/2019.</t>
  </si>
  <si>
    <t>2017 - Notice of Violation</t>
  </si>
  <si>
    <t>8/26/1994 - 12/31/2024</t>
  </si>
  <si>
    <t>This facility is located in sub-basin 1 of the S 96th Street  SD basin. Stormwater in Yard A flows to CB-11, then is discharged to a CB on the PSF Mechanical property to the south. Stormwater in Yard B flows to CB-8, then offsite to a CB on the Frog Hollow property to the east. Stormwater from the parking area on the west side may discharge to a CB along 14th Avenue S. Ecology conducted a compliance inspection on 01/04/2019.</t>
  </si>
  <si>
    <t>2016 -  Informal Action Letter</t>
  </si>
  <si>
    <t>North American Auto Transportation Inc</t>
  </si>
  <si>
    <t>1/29/1993 - 12/31/2024</t>
  </si>
  <si>
    <t>This facility is located in sub-basin 3 of the S 96th Street SD basin. There are four catch basins on the property. Discharge is through the #5 Main Drain. Ecology WQ Compliance Inspection-Without Sampling conducted 09/28/2016 and 07/16/2019. Technical assistance visit conducted 03/19/2014.</t>
  </si>
  <si>
    <t>YRC Inc Seattle</t>
  </si>
  <si>
    <t>12/30/2013 - 12/31/2024</t>
  </si>
  <si>
    <t>Facility was previously covered under SO3004620 (Roadway Express Inc T870). Old Dominion had previously been granted a CNE. New permit effective December 2013; no SWPPP available. Ecology WQ inspection 04/22/2015.</t>
  </si>
  <si>
    <t xml:space="preserve">Monitoring point is described as south access manway of detention wet vault. </t>
  </si>
  <si>
    <t>1/12/2012 - 12/31/2024</t>
  </si>
  <si>
    <t>2018 - Informal Action Letter; 2016 -  Informal Action Letter</t>
  </si>
  <si>
    <t>12/28/1992 - 12/31/2024</t>
  </si>
  <si>
    <t>Psf Mechanical Inc</t>
  </si>
  <si>
    <t>12/27/1994 - 12/31/2024</t>
  </si>
  <si>
    <t>Puget Sound Coatings, LLC</t>
  </si>
  <si>
    <t>This facility is located in sub-basin 1 of the S 96th Street SD basin.Stormwater generated at the site is collected in 19 catch basins and a 36-inch detention pipe, and passes through a SW treatment system (Aquip modified sand filter and ion exchange system, installed in Sep 2011) before discharge to the S 96th Street SD. Ecology WQ conducted a compliance inspection on 09/09/2014. Ecology conducted a complance inspection on 11/21/2019.</t>
  </si>
  <si>
    <t>12/7/2013 - 12/31/2024</t>
  </si>
  <si>
    <t>Samson Tug and Barge Company Inc</t>
  </si>
  <si>
    <t>Notice of Intent indicates discharge is to a property boundary ditch which flows to Hamm Creek (north fork). Ecology WQ inspections conducted 03/24/2015, 04/02/2015, 06/25/2015, 11/18/2015, 01/28/2016, 10/05/2016, 10/13/2016, 10/20/16, 3/15/2017, and 3/20/2019.</t>
  </si>
  <si>
    <t>01: 47.51861, -122.31889 (Notice of Intent); B: location of this sampling point is unclear as the PARIS coordinates (47.518333, -122.319444) plot in a parking lot</t>
  </si>
  <si>
    <t>2019 (2), 2018 (6), 2017 (6)</t>
  </si>
  <si>
    <t>copper (6), zinc (3), turbidity (5)</t>
  </si>
  <si>
    <t>The facility's drainage system was redone in 4Q 2015 to move all stormwater to the SW portion of the property where the treatment system is located.</t>
  </si>
  <si>
    <t xml:space="preserve">Benchmark Exceedances in past 3 years? </t>
  </si>
  <si>
    <t>No. Benchmark Exceedances (past 3 years)</t>
  </si>
  <si>
    <t>Effluent Exceedances in past 3 years?</t>
  </si>
  <si>
    <t>No. Effluent Exceedances (past 3 years)</t>
  </si>
  <si>
    <t>2/16/2012 - 12/31/2024</t>
  </si>
  <si>
    <t>SPMar</t>
  </si>
  <si>
    <t>T-117 Adjacent Streets and Stormwater Removal Action Construction and Completion Report [11084]. Final Joint Long-Term Monitoring and Maintenance Plan [11520]</t>
  </si>
  <si>
    <t>16th Ave S SD (W)</t>
  </si>
  <si>
    <t>WAR044501 (King County - Municipal SW Phase I GP)</t>
  </si>
  <si>
    <t>Drains approximately 1.3 acres of Seattle ROW.</t>
  </si>
  <si>
    <t>Seattle SCIP2 [12418]</t>
  </si>
  <si>
    <t>A biofiltration swale under-drain collects stormwater to a 6-inch diameter outfall pipe which discharges stormwater behind the sheet pile surrounded mid-bank area of Terminal 117. A one-way valve at the end of the pipe prevents river water from flowing up the pipe.</t>
  </si>
  <si>
    <t>T117 Long Term SW Control and Monitoring Plan [12422]</t>
  </si>
  <si>
    <t>Surface ditch and corrugated pipe between South Park Marina and Terminal 117 properties. According to T117 Data Gaps Report (Windward 2003 [0059], Figure 5-9), the corrugated pipe drained "building downspouts". This outfall is unnumbered but is also shown on Figure 5-9 of the T117 Data Gaps Report. Removed as part of Removal Action for Adjacent Streets and Stormwater portion of EAA remedial action.</t>
  </si>
  <si>
    <t>South Park Marina Ltd</t>
  </si>
  <si>
    <t>copper, lead, zinc, TSS</t>
  </si>
  <si>
    <t>Monitoring point is at the outlet of the StormwateRx treatment system (R001).</t>
  </si>
  <si>
    <t xml:space="preserve">Stormwater from three catch basins on the South Park Marina property flows through a 3,000-gallon oil/water separator and a StormwateRx filtration system (new in 2009) prior to discharge. </t>
  </si>
  <si>
    <t>Windward 2010 [6814], SAIC 2007 [2992], Seattle SCIP2 [12418]</t>
  </si>
  <si>
    <t>Stormwater from five catch basins on the western portion of the South Park Marina property formerly discharged at this location. This includes catch basins associated with Tire Factory and Rick's Master Marine facilities, plus the western half of South Park Marina. According to SPU maps, this area drains to the 16th Ave SD (west) outfall.</t>
  </si>
  <si>
    <t>322404HYDR</t>
  </si>
  <si>
    <t>I5 SD at S Ryan St</t>
  </si>
  <si>
    <t>LDWG Comments on Ecology Upriver Source Control FAQ, May 16, 2011; Seattle SCIP2 [12418]</t>
  </si>
  <si>
    <t>Highway drainage is routed to a stormwater wet pond with a serpentine swale. Low flows go through the pond; higher flows are bypassed and discharge directly to the LDW via the I5 SD at S Ryan St outfall. Treated runoff merges with the S Norfolk/MLK Way drainage system and discharges via the S Norfolk CSO/EOF/SD (Outfall 2095). The S Norfolk system has a high flow bypass back into the WSDOT system just south of the Associated Grocers building. During large storms, untreated runoff from I-5, treated runoff from I-5, and untreated runoff from the S Norfolk/MLK subbasin are discharged through this outfall. Drainage area is about 529 acres, including the areas overlapping with the S Norfolk CSO/EOF/SD (Outfall 2095).</t>
  </si>
  <si>
    <t>Coordinates may be incorrect; in LDW channel. No flow observed during 2008 E&amp;E survey. Located behind channel traffic diversion boom. Riprap, steep slope. Outside LDW Site.</t>
  </si>
  <si>
    <t>Coordinates may be incorrect; in LDW channel. No flow observed during 2008 E&amp;E survey. Riprap, steep slope. Outside LDW Site.</t>
  </si>
  <si>
    <t>Outfall location based on City of Tukwila information. Not observed at time of E&amp;E 2008 outfall survey. Coordinates may be incorrect; in LDW channel. Outside LDW Site.</t>
  </si>
  <si>
    <t>Observed during E&amp;E outfall survey; observed flow rate = trickle. Bank is wood and riprap with some mud, piles. No other information available. Outside LDW Site.</t>
  </si>
  <si>
    <t>E&amp;E 2009 [7450]</t>
  </si>
  <si>
    <t>Outfall location based on City of Tukwila information. Not observed at time of E&amp;E 2008 outfall survey. Coordinates in Doc 7450 appear to be incorrect; correction made.</t>
  </si>
  <si>
    <r>
      <t xml:space="preserve">SPU Draft Duwamish SC Plan (Nov 2013); </t>
    </r>
    <r>
      <rPr>
        <sz val="8"/>
        <color rgb="FFFF0000"/>
        <rFont val="Arial"/>
        <family val="2"/>
      </rPr>
      <t xml:space="preserve">BDC Data Gaps Report; </t>
    </r>
    <r>
      <rPr>
        <sz val="8"/>
        <color theme="1"/>
        <rFont val="Arial"/>
        <family val="2"/>
      </rPr>
      <t xml:space="preserve">LDWG Comments on Ecology Upriver Source Control FAQ, May 16, 2011; </t>
    </r>
    <r>
      <rPr>
        <sz val="8"/>
        <color rgb="FFFF0000"/>
        <rFont val="Arial"/>
        <family val="2"/>
      </rPr>
      <t xml:space="preserve">BDC SWPPP; </t>
    </r>
    <r>
      <rPr>
        <sz val="8"/>
        <rFont val="Arial"/>
        <family val="2"/>
      </rPr>
      <t>Seattle SCIP2 [12418]</t>
    </r>
  </si>
  <si>
    <t>3/20/2012 - 12/31/2024</t>
  </si>
  <si>
    <t>Outfall location and monitoring point are not shown on SWPPP site map. SW1 connects to the city's storm drain system on Martin Luther King Jr Way S. Ecology WQ inspection 06/19/2014.</t>
  </si>
  <si>
    <t>Nelson Trucking Co Inc</t>
  </si>
  <si>
    <t>12/1/2011 - 12/31/2024</t>
  </si>
  <si>
    <t>Outfall location is at the SW corner of the property. Ecology WQ conducted inspections on 07/08/2015 and 2/11/2020.</t>
  </si>
  <si>
    <t>10/17/2011 - 12/31/2024</t>
  </si>
  <si>
    <t>Steeler, Inc.</t>
  </si>
  <si>
    <t>copper, zinc, lead, TPH, turbidity, O&amp;G, pH</t>
  </si>
  <si>
    <t>WTL</t>
  </si>
  <si>
    <t>Monitoring point WTL is located on the southwest side of the building. Coordinates provided in PARIS are incorrect.</t>
  </si>
  <si>
    <t>MV Transportation Seattle</t>
  </si>
  <si>
    <t>9/26/2018 - 12/31/2024</t>
  </si>
  <si>
    <t>MV Transportation</t>
  </si>
  <si>
    <t>4111 (Local and Suburban Transit)</t>
  </si>
  <si>
    <t>9833 40th Avenue S</t>
  </si>
  <si>
    <t>copper, zinc, turbidity, O&amp;G, pH, TPH</t>
  </si>
  <si>
    <t>MP 001</t>
  </si>
  <si>
    <t>Permit is new (effective September 2018). Discharge to drainage ditch. Ecology WQ inspections 1/6/20 and 1/22/20. At that time, the facility had not conducted any monitoring or prepared a site-specific SWPPP.</t>
  </si>
  <si>
    <t>6/1/2011 - 12/31/2024</t>
  </si>
  <si>
    <t>E1: 47.51232, -122.28367; W2: 47.51265, -122.28458 (SWPPP)</t>
  </si>
  <si>
    <t>E1 (center of yard); W2 (west edge of property)</t>
  </si>
  <si>
    <t>copper, zinc, lead, TPH-diesel, turbidity, O&amp;G, pH</t>
  </si>
  <si>
    <t>Various</t>
  </si>
  <si>
    <t>According to the 2012 SWPPP, there are 11 points of stormwater discharge from this site. Six discharge locations (E1 through E6) connect to the Seattle city storm drain on the east side of the property. Five discharge locations (W1 through W5) discharge to a ditch in the I-5 ROW. This information may be out of date. Ecology WQ inspections conducted 06/04/2014, 06/15/2016, and 03/12/2019 and technical assistance visits conducted 04/23/2019 and 05/03/2019. A Level 3 corrective action was completed in May 2019.</t>
  </si>
  <si>
    <t xml:space="preserve">Flows from Outfall E1 were reportedly diverted to Outfall W2 in 2015. </t>
  </si>
  <si>
    <t>3723 (Aircraft Parts and Equipment, NEC)</t>
  </si>
  <si>
    <t>Informal Action Letter (11/16/18)</t>
  </si>
  <si>
    <t>PCBs, TPH, copper, zinc, TSS, turbidity, O&amp;G, pH</t>
  </si>
  <si>
    <t>MFC1, MFC2, MFC3, MFC4, and MFC5 (from 2010 SWPPP, may be out of date)</t>
  </si>
  <si>
    <t>MFC1: 47.513889, -122.29472; MFC2: 47.51389, -122.29194; MFC3: 47.51361, -122.29417; MFC4: 47.51667, -122.29500; MFC5: 47.51361, -122.29361 (SWPPP; may be out of date)</t>
  </si>
  <si>
    <t>Stormwater discharges from the site and enters the Norfolk CSO/SD. A 2017 map provided with the 2019 intent to renew shows five drainage areas (Areas 1 through 5); these may correspond to MFC1 through MFC5 as noted in the 2010 SWPPP. Updated SWPPP is needed. Ecology WQ conducted inspections on 12/11/2014, 07/28/2016, and 8/13/2019.</t>
  </si>
  <si>
    <t>001 (1.26C),006 (6.2C), 77 (9.1C), 75 (Stall 75), (from Jan 2020 Discharge/Sample Poitnt Update Form)</t>
  </si>
  <si>
    <t>001 (1.26C) - 47.516720, -122.295025; 006 (6.2C) - 47.513781, -122.291696; 75 (Stall 75) - 47.515087, -122.294963; 77 (9.1C) - 47.514288, -122.294147</t>
  </si>
  <si>
    <t>Sample points in Jan 2020 Discharge/Sample Point Update do not match site map provided with 2019 intent to renew. Updated site map is needed.</t>
  </si>
  <si>
    <t>WAR045544 (Tukwila City - Municipal SW Phase II Western WA GP), WAR044501 (King County - Municipal SW Phase I GP), WA0031682 (Seattle CSO); WAR000146 (Boeing Developmental Center); 7 upstream permits: WAR000343 (King County Int Airport); WAR000146 (Boeing Developmental Center); WAR000150 (Boeing Military Flight Center); WAR125005 (MacDonald Miller Facility Solutions Fab Shop); WAR307006 (MV Transportation Seattle), WAR125421 (Nelson Trucking Co 9777), WAR125646 (Special Asphalt Products Inc), WAR125358 (Steeler, Inc.).</t>
  </si>
  <si>
    <t>16th Avenue S SD (W)</t>
  </si>
  <si>
    <t>WAR000146 (Boeing Developmental Center))</t>
  </si>
  <si>
    <t>Boeing South SD (outfall DC2). Bank is riprap with moderate slope. Collects runoff from 12.5 acres, including the roof of Bldg 9-110 and a portion of the roof of Bldg 9-101, and from parking areas and roadways adjacent to these buildings. Stormwater is collected into a primary SD line, which runs through part of the south end of the BDC property before it discharges via a 24-inch concrete pipe to the LDW. PCBs were detected in 2001 up to 16,700 mg/kg DW; pipe was cleaned in 2002. A sediment trap/oil-water separator was installed in this drain upstream of manhole MH2 in 2003. Discharge identified in BDC SWPPP as "large."</t>
  </si>
  <si>
    <t>Drainage area is 12.5 acres.   Ecology performed compliance inspections on 06/24/2014 and 8/8/2019 and Technical Assistance Visits on 11/20/2014 and 10/21/2019.</t>
  </si>
  <si>
    <t>Agreed Order (2018); Informal Action Letter (2018)</t>
  </si>
  <si>
    <t> 0423049016</t>
  </si>
  <si>
    <r>
      <t xml:space="preserve">BDC SWPPP; </t>
    </r>
    <r>
      <rPr>
        <sz val="8"/>
        <rFont val="Arial"/>
        <family val="2"/>
      </rPr>
      <t>July 2019 BDC Request for Coverage; June 2019 BDC Site Map</t>
    </r>
  </si>
  <si>
    <t>47.51217, -122.29774</t>
  </si>
  <si>
    <t>47.51268, -122.29778</t>
  </si>
  <si>
    <t>copper, zinc, TSS, turbidity, O&amp;G, pH, TPH - diesel</t>
  </si>
  <si>
    <r>
      <rPr>
        <sz val="8"/>
        <color rgb="FFFF0000"/>
        <rFont val="Arial"/>
        <family val="2"/>
      </rPr>
      <t>BDC SWPPP;</t>
    </r>
    <r>
      <rPr>
        <sz val="8"/>
        <color theme="1"/>
        <rFont val="Arial"/>
        <family val="2"/>
      </rPr>
      <t xml:space="preserve"> July 2019 BDC Request for Coverage; June 2019 BDC Site Map</t>
    </r>
  </si>
  <si>
    <t>46,51184, -122.29735</t>
  </si>
  <si>
    <t>Drainage area is 11.8 acres.  Ecology performed compliance inspections on 06/24/2014 and 8/8/2019 and Technical Assistance Visits on 11/20/2014 and 10/21/2019.</t>
  </si>
  <si>
    <t>47.51194, -122.29735</t>
  </si>
  <si>
    <t xml:space="preserve">Drainage area is 0.80 acres. </t>
  </si>
  <si>
    <t>Not monitored. Discharge is not listed in facility's June 2019 Request for Coverage.</t>
  </si>
  <si>
    <t xml:space="preserve">Drainage area is 0.06 acres; non-industrial.  </t>
  </si>
  <si>
    <t>Culvert</t>
  </si>
  <si>
    <t>47.51254, -122.29907</t>
  </si>
  <si>
    <t>Drainage area is 1.4 acres.  Ecology performed compliance inspections on 06/24/2014 and 8/8/2019 and Technical Assistance Visits on 11/20/2014 and 10/21/2019.</t>
  </si>
  <si>
    <t>DC04</t>
  </si>
  <si>
    <t>DC02 (2.18M)</t>
  </si>
  <si>
    <t>DC01</t>
  </si>
  <si>
    <t>47.512542, -122.299069</t>
  </si>
  <si>
    <t>2019 (5), 2018 (1)</t>
  </si>
  <si>
    <t>Benchmark exceedances for copper (2018Q2) and O&amp;G (2018Q2) previously shown in PARIS are no longer shown.</t>
  </si>
  <si>
    <t>copper (4), zinc (4)</t>
  </si>
  <si>
    <t>2019 (2), 2018 (2), 2017 (4)</t>
  </si>
  <si>
    <t>47.51266, -122.29905</t>
  </si>
  <si>
    <t>Not monitored.</t>
  </si>
  <si>
    <t>47.512798, -122.300392</t>
  </si>
  <si>
    <t>Drainage area is 3.1 acres. Ecology performed compliance inspections on 06/24/2014 and 8/8/2019 and Technical Assistance Visits on 11/20/2014 and 10/21/2019.</t>
  </si>
  <si>
    <t>DC5 (5.1M)</t>
  </si>
  <si>
    <t>47.513039, -122.300341</t>
  </si>
  <si>
    <t>2020 (1), 2019 (1), 2017 (4)</t>
  </si>
  <si>
    <t>Zinc (6)</t>
  </si>
  <si>
    <t>Copper and zinc benchmark exceedances for 2018Q2 were previously in Paris but are no longer shown.</t>
  </si>
  <si>
    <t>47.51290, -122.30141</t>
  </si>
  <si>
    <t xml:space="preserve">Drainage area is 0.09 acres; non-industrial. </t>
  </si>
  <si>
    <t>Invert Elevation</t>
  </si>
  <si>
    <t>47.51291, -122.30164</t>
  </si>
  <si>
    <t xml:space="preserve">Drainage area is 0.26 acres; non-industrial. </t>
  </si>
  <si>
    <t xml:space="preserve">Drainage area is 0.74 acres; non-industrial. </t>
  </si>
  <si>
    <t xml:space="preserve">Drains 26.35 acres, approximately one-fourth of the site, including a wide range of eares from the E to W boundaries of the facility. Drains half of roof areas of Bldg 9-101 and 9-120; and roof areas of office buildings, cafeteria, boilers, shipping/receiving, clinic, hazardous material/waste, and data destroy buildings. Also drains paved areas around these buildings and small planted areas. Runoff is collected into an extensive SD system with passes through an oil-water separator prior to discharge. Discharge identified in BDC SWPPP as "very large." </t>
  </si>
  <si>
    <t>Drains 0.74 acre, including half of the paved area west of Bldg 9-120 from a series of catch basins. Discharge identified in BDC SWPPP as "small."</t>
  </si>
  <si>
    <t>Drains 0.26 acre, including part of the paved area west of Bldg 9-120 from one catch basin. Discharge identified in BDC SWPPP as "very small."</t>
  </si>
  <si>
    <t>Drains 0.09 acre, including part of the paved area west of Bldg 9-120 from one catch basin. Discharge identified in BDC SWPPP as "very small."</t>
  </si>
  <si>
    <t>Drains 3.08 acres, including the SW corner of the roof of Bldg 9-101, all of Bldgs 9-80, 9-85, and 9-102, plus paved areas around buildings. Discharges to LDW via an oil-water separator. Discharge identified in BDC SWPPP as "small."</t>
  </si>
  <si>
    <t>Drains 0.28 acre, including the southwest corner of the Bldg 9-101 roof, and approximately half of the roof areas of Bldgs 9-140 and 9-130, plus the parking and roadway areas around portions of these buildings. Discharge identified in BDC SWPPP as "small."</t>
  </si>
  <si>
    <t>Drains 1.4 acres, including a small roof portion of the SW corner of Bldg 9-101, half the roof of Bldgs 9-140 and 9-130, and parking/driving areas around these buildings. Discharge identified in BDC SWPPP as "very small."</t>
  </si>
  <si>
    <t>Drains 0.055 acre, including a small roof portin of the southwest corner of Bldg 9-14 and pavement/planted areas around the building. Discharge identified in BDC SWPPP as "very small."</t>
  </si>
  <si>
    <t>Drains 0.8 acre, including a portion of the roofs of Bldgs 9-140 and 9-130, plus the pavement and planted areas around the buildings and a small landscaped area. Discharge identifed in BDC SWPPP as "small." Outfall is shown on SWPPP map but not listed in July 2019 Request for Coverage.</t>
  </si>
  <si>
    <t>This outfall carries about 1/4 of the stormwater volume from the site. Drainage area is 26.4 acres.  Ecology performed compliance inspections on 06/24/2014 and 8/8/2019 and Technical Assistance Visits on 11/20/2014 and 10/21/2019.</t>
  </si>
  <si>
    <t>47.513446, -122.302711</t>
  </si>
  <si>
    <t xml:space="preserve">Prior to 2011, this was the only monitoring location for BDC. </t>
  </si>
  <si>
    <t>copper (2), Zinc (4)</t>
  </si>
  <si>
    <t>2019 (3), 2018 (1), 2017 (2)</t>
  </si>
  <si>
    <t>Drains 4.01 acres, including half of the roof of Bldgs 9-98 and 9-99 (R&amp;D, paint area), plus paved areas around these buildings. Runoff flows through an oil-water separator prior to discharge. Discharge identified in BDC SWPPP as "medium."</t>
  </si>
  <si>
    <t>47.51505, -122.30408</t>
  </si>
  <si>
    <t>Drainage area is 4.0 acres.  Ecology performed compliance inspections on 06/24/2014 and 8/8/2019 and Technical Assistance Visits on 11/20/2014 and 10/21/2019.</t>
  </si>
  <si>
    <t>47.515135, -122.303741</t>
  </si>
  <si>
    <t>2019 (4), 2018 (2)</t>
  </si>
  <si>
    <t>Drains 10.63 acres, including a narrow but long portion running across the middle of the site from E to W boundaries. It drains half the roof areas of Bldgs 9-99 and 9-53 (R&amp;D, office) and small Bldgs 9-42 and 9-55, plus extensive parking and driving areas and the main driving entry to the site. Runoff discharges to the LDW via an oil-water separator. Discharge identified in BDC SWPPP as "very large."</t>
  </si>
  <si>
    <t>47.51564, -122.30457</t>
  </si>
  <si>
    <t>Drainage area is 10.6 acres. Ecology performed compliance inspections on 06/24/2014 and 8/8/2019 and Technical Assistance Visits on 11/20/2014 and 10/21/2019.</t>
  </si>
  <si>
    <t>47.515775, -122.304008</t>
  </si>
  <si>
    <t>DC18. Drains 0.20 acre, including one catch basin from the parking lot northwest of Bldg 9-99. Discharge identified in BDC SWPPP as "very small."</t>
  </si>
  <si>
    <t>47.51598, -122.30424</t>
  </si>
  <si>
    <t>Drainage area is 0.20 acres; non-industrial.</t>
  </si>
  <si>
    <t>Drains 13.86 acres, including  a large narrow portion of the site, N of the area drained by DC11, running from E to W boundaries of the facility. It drains some or all of the roof areas of Bldgs 9-53, 9-55, 9-52 (paint booth, hazardous materials), 9-51 (facilities maintenance), 9-43, 9-48, 9-49, and 9-54. It also drains paved areas around these buildings, plus a pedestrian corridor. Runoff is collected into a centralized SD system discharges to the LDW via four oil-water separators. Discharge identified in BDC SWPPP as "large."</t>
  </si>
  <si>
    <t>47.51611, -122.30417</t>
  </si>
  <si>
    <t>Drainage area is 13.9 acres. Ecology performed compliance inspections on 06/24/2014 and 8/8/2019 and Technical Assistance Visits on 11/20/2014 and 10/21/2019.</t>
  </si>
  <si>
    <t>DC12 (12.58M)</t>
  </si>
  <si>
    <t>47.516754, -122.301631</t>
  </si>
  <si>
    <t>copper (2), zinc (1), O&amp;G (1)</t>
  </si>
  <si>
    <t>Drains 8.19 acres including the roof of Bldg 9-12, half of 9-08, and a small protion of the south end of Bldg 9-77, plus paved areas around these buildings. It also drains planted areas in a greenbelt corridor next to the LDW. Runoff discharges to the LDW via an oil-water separator. Discharge identified in BDC SWPPP as "medium."</t>
  </si>
  <si>
    <t>47.51653, -122.30429</t>
  </si>
  <si>
    <t>Drainage area is 8.2 acres. Ecology performed compliance inspections on 06/24/2014 and 8/8/2019 and Technical Assistance Visits on 11/20/2014 and 10/21/2019.</t>
  </si>
  <si>
    <t>47.516700, -122.304064</t>
  </si>
  <si>
    <t>Drains 6.10 acres, including the roof of the north half of Bldg 9-08, large paved parking and roadway areas around the bldg, planted areas, and a greenbelt corridor on the western property boundary adjacent to the LDW. Outfall discharge identified by Boeing as "medium."</t>
  </si>
  <si>
    <t>47.51848, -122.30396</t>
  </si>
  <si>
    <t xml:space="preserve">Drainage area is 6.1 acres; non-industrial. </t>
  </si>
  <si>
    <t>Drains 6.86 acres of BDC and 5.96 acres of the Museum of Flight (formerly Boeing) parcel. It drains most of the roof of Bldgs 9-77, 9-05, and 9-07; a large water storage tank; and extensive parking and paved storage areas. Runoff passess through an oil-water separator prior to discharge. Outfall discharge identified in BDC SWPPP as "medium."</t>
  </si>
  <si>
    <t>Drainage area is 12.8 acres. Ecology performed compliance inspections on 06/24/2014 and 8/8/2019 and Technical Assistance Visits on 11/20/2014 and 10/21/2019.</t>
  </si>
  <si>
    <t>47.519278, -122.301593</t>
  </si>
  <si>
    <t>DC15 (15.37M)</t>
  </si>
  <si>
    <t>According to SPU, this outfall is owned by the city of Tukwila, and functions as a city SD. The outfall is also King County’s Norfolk CSO (044). Seattle Public Utilities also operates an EOF (PS17) that discharges through this outfall.  Finally, during low flow, treated stormwater from the WSDOT I-5 drainage system merges with runoff from the S Norfolk CSO/EOF/SD and discharges through this outfall. Boeing Outfall DC1 (WAR000146) carries stormwater from 11.76 acres of parking areas, roadways, truck inspection area, and South Yard storage area in the southernmost portion of the BDC property; it connects to the Norfolk CSO/SD at a point just upstream of the outfall after passing through an oil-water separator. Discharge identified in BDC SWPPP as "very large." According to SPU, the CSO basin is 1,060 acres, and the separated SD basin is 769 acres.</t>
  </si>
  <si>
    <t>New drainage area; no information available.</t>
  </si>
  <si>
    <t>July 2019 BDC Request for Coverage; June 2019 BDC Site Map</t>
  </si>
  <si>
    <t>L1310.5</t>
  </si>
  <si>
    <t>47.51281, -122.30110</t>
  </si>
  <si>
    <t>47.512809, -122.301104</t>
  </si>
  <si>
    <t>copper (1), zinc (2)</t>
  </si>
  <si>
    <t>1/1/2010 - 12/31/2024</t>
  </si>
  <si>
    <t>King County International Airport/Boeing Field</t>
  </si>
  <si>
    <t>Not a Boeing permitted outfall. Boeing has investigated this pipe and believes that it is a drain from an underground utility vault that predates Boeing’s use of this property. As of April 2007, Boeing was in the process of having this pipe plugged. Need to confirm.  According to 2011 SAIC Outfall Study, this is a hydraulic pressure relief pipe that drains infiltrated tidal waters from behind the bulkhead. It is therefore part of the original bulkhead design rather than an outfall.</t>
  </si>
  <si>
    <t>Not a Boeing permitted outfall. Boeing has investigated this pipe and believes that it is a drain from an underground utility vault that predates Boeing’s use of this property. As of April 2007, Boeing was in the process of having this pipe plugged. Need to confirm. Possibly also a hydraulic pressure relief pipe (see 2083).</t>
  </si>
  <si>
    <t>SP3 is located east of East Marginal Way S, at the downstream end of KCIA Drainage Basin 3.</t>
  </si>
  <si>
    <t>KCIA SD#1 (Outfall 2080)</t>
  </si>
  <si>
    <t>SP3a (MH1595)</t>
  </si>
  <si>
    <t>47.519774, -122.302473</t>
  </si>
  <si>
    <t>7/1/2013 - 12/31/2024</t>
  </si>
  <si>
    <t>Charles Air Hangar - Starbucks</t>
  </si>
  <si>
    <t>Starbucks Coffee Company</t>
  </si>
  <si>
    <t>4522 (Air Transportation, Nonscheduled)</t>
  </si>
  <si>
    <t>Location of discharge from facility is unknown. Ecology WQ compliance inspection 11/11/2014.</t>
  </si>
  <si>
    <t>Monitoring point coordinates in PARIS are incorrect.</t>
  </si>
  <si>
    <r>
      <rPr>
        <sz val="8"/>
        <color rgb="FFFF0000"/>
        <rFont val="Arial"/>
        <family val="2"/>
      </rPr>
      <t>KCIA SWPPP;</t>
    </r>
    <r>
      <rPr>
        <sz val="8"/>
        <color theme="1"/>
        <rFont val="Arial"/>
        <family val="2"/>
      </rPr>
      <t xml:space="preserve"> SPU SCIP2 [12418], Insurance Auto Auctions Site Map</t>
    </r>
  </si>
  <si>
    <t>Outfall is located on Boeing parcel. Drainage is from south-central KCIA, plus IAA Outfall No. 4 (South Outfall), which discharges to this pipe at SDMH-S(7), just upstream of the outfall to the LDW. SPU lists 114 acres of city drainage to this outfall. The KCIA subbasin includes a portion of the flightline, SW Hangars &amp; Tiedowns area, Southeast Tie-Downs, and two tenants (King County Sheriff Guardion One and part of the Ameriflight lease area).  Includes 3 oil-water separators and one wet vault. About 9 acres of IAA vehicle storage area, including 9 catch basins and 7 manholes, drains to this outfall via a Stormfilter unit. IAA has discontinued operations at the site as of late 2019; discharge status is unknown.</t>
  </si>
  <si>
    <t>Appears to be abandoned. Diffuser section observed during Herrera 2003 survey, but actual pipe location (if it exists) is unclear from the Herrera 2003 photo. Outfall is shown on various historical maps, but is not mentioned in IAA SWPPP for WAR008681. Identified in Slip 6 Data Gaps report as a Boeing outfall. Possibly the same as Outfall 2075.</t>
  </si>
  <si>
    <t>5012 (Automobiles and Other Motor Vehicles)</t>
  </si>
  <si>
    <t>9229 East Marginal Way S</t>
  </si>
  <si>
    <t>South Outfall; Outfall No. 4 (Outfall 2080) (From previous permit)</t>
  </si>
  <si>
    <r>
      <t xml:space="preserve">Stormwater from the south basin (9 acres) discharges to KCIA SD#1 just upstream of the KCIA SD#1 outfall (Outfall 2080). New permit (WAR308683) issued November 2019. </t>
    </r>
    <r>
      <rPr>
        <u/>
        <sz val="8"/>
        <rFont val="Arial"/>
        <family val="2"/>
      </rPr>
      <t>Note</t>
    </r>
    <r>
      <rPr>
        <sz val="8"/>
        <rFont val="Arial"/>
        <family val="2"/>
      </rPr>
      <t>: all documents from old permit (WAR008681) have been removed from PARIS. Information presented here is from Leidos files for the old permit. Ecology conducted a compliance inspection on 1/3/2019, and a termination inspection on 11/20/2019.</t>
    </r>
  </si>
  <si>
    <t xml:space="preserve">Monitoring location is the post-filtration chamber within the Stormfilter unit. </t>
  </si>
  <si>
    <t>O&amp;G (1)</t>
  </si>
  <si>
    <t>South Outfall  (Outfall 4)</t>
  </si>
  <si>
    <t>copper (1), turbidity (2)</t>
  </si>
  <si>
    <t>Middle Outfall (Outfall 3)</t>
  </si>
  <si>
    <t>1/2/2020 - 12/31/2024 (2/11/2005 - 12/31/2019)</t>
  </si>
  <si>
    <t>2072, 3489</t>
  </si>
  <si>
    <t>Referred to as Central Outfall (No. 3) in IAA SWPPP. Drains an area about 9 acres, including 25 catch basins and 6 manholes. Stormwater system cleaned in 2004. In 2008, a Vortechs and Stormfilter pretreatment system was installed at this outfall. During high flow events, stormwater bypasses the Vortechs unit and passes through an old separator/lift station prior to discharge to the LDW. Ecology conducted a compliance inspection on 1/3/2019, and a termination inspection on 11/20/2019.</t>
  </si>
  <si>
    <t>Referred to as North Outfall (No. 1) in Insurance Auto Auctions (IAA) SWPPP. Drains a 15-acre area on the north end of the property, including 58 catch basins, 11 manholes, plus roof drains. Stormwater system cleaned in 2004. Pipe from CB74 to lift station was lined in 2006. In 2008, a Vortechs and Stormfilter pretreatment system and was installed at this outfall. During high flow events, stormwater bypasses the Vortechs unit and passes through an old separator/lift station prior to discharge to the LDW. Ecology conducted a compliance inspection on 1/3/2019, and a termination inspection on 11/20/2019.</t>
  </si>
  <si>
    <t>North Outfall (Outfall 1)</t>
  </si>
  <si>
    <t>2018 (1), 2017 (2)</t>
  </si>
  <si>
    <t>WAR044501 (King County - Municipal SW Phase I GP); 2 upstream permits: WAR000343 (King County Int Airport), WAR127177 (Charles Air Hangar - Starbucks), WAR308683 (Insurance Auto Auctions)</t>
  </si>
  <si>
    <t>WAR308683 (Insurance Auto Auctions)</t>
  </si>
  <si>
    <t>Outfall may actually be located on "sliver" adjacent to the former Boeing Isaason parcel. A 4-inch steel pipe was observed protruding from the bulkhead near the northern boundary of Boeing Isaacson during the 2003 Herrera survey. It is not shown on Boeing stormwater maps, and no additional information was available.</t>
  </si>
  <si>
    <t>KCIA #2 drains approximately 237 acres of the central portion of KCIA, including portions of the flightline, airport and tenant deicing operations, and tenant fueling operations. Tenants - West Side: KCIA Midfield Hangars &amp; Tiedowns, Parking Lot 13, King County  Elections, GDH-1 Hangar, FAA Control Tower, and the southern tip of NBF. Tenants - East Side: BFI Holdings/Aeroflight, Wings Aloft, Clay Lacy, BAX Global, Airwest Sales, ABX Air/DHL, Nordstrom, Galvin Flying, Hangar Holdings, Ameriflight, UPS, former Aerocopters Site, former Fedex/Western Metals. This outfall also serves as an EOF for Seattle Pump Station 78 (EOF 78; identified in EAA-6 SCAP as EOF 45).</t>
  </si>
  <si>
    <t>TS1</t>
  </si>
  <si>
    <t>TS2</t>
  </si>
  <si>
    <t>SP1 (TS 1.22M)</t>
  </si>
  <si>
    <t>SP2 (TS 2.41M)</t>
  </si>
  <si>
    <t>47.523107, -122.306712</t>
  </si>
  <si>
    <t>47.524249, -122.306816</t>
  </si>
  <si>
    <t>Roof drains on the southnorth side of Bldg 14-01 discharges to TS-2. Ecology conducted a CNE inspection on 08/09/2016.</t>
  </si>
  <si>
    <t>Roof drains on the south side of Bldg 14-01 discharge to TS-1. Also, five catch basins that drain the paved shoulder on the west side of East Marginal Way S flow into the storm drain line that discharges via this outfall. Ecology conducted a CNE inspection on 08/09/2016.</t>
  </si>
  <si>
    <t>2019 (2), 2018 (3), 2017 (2)</t>
  </si>
  <si>
    <t>copper (4), zinc (3)</t>
  </si>
  <si>
    <t>10/23/2017 - 12/31/2024</t>
  </si>
  <si>
    <t>Mente Hangar</t>
  </si>
  <si>
    <t>MENTE 8075 Aviation Facility</t>
  </si>
  <si>
    <t>Mente, LLC</t>
  </si>
  <si>
    <t>8075 Perimeter Road S</t>
  </si>
  <si>
    <t>Monitoring point reflects flow from Mente's industrial footprint along the KCIA runway, the Mente parking lot, and a single catch basin in an offsite parking lot on the south side of the property. Drainage flows thorugh an oil/water separator and a stormwater detention vault. Sample point 001 is located at the outfall of the detention vault.</t>
  </si>
  <si>
    <t>47.529171, -122.296906</t>
  </si>
  <si>
    <t>200</t>
  </si>
  <si>
    <t>47.529316, -122.296822</t>
  </si>
  <si>
    <t>2019 (1), 2018 (3), 2017 (2)</t>
  </si>
  <si>
    <t>copper (1), zinc (2), pH (3)</t>
  </si>
  <si>
    <t>Discharge Point Coords</t>
  </si>
  <si>
    <t>47.537436, -122.305356</t>
  </si>
  <si>
    <t>Industrial operations at this facility began in October 2018. Ecology conducted a technical assistance visit on 5/29/19.</t>
  </si>
  <si>
    <t>United Parcel Service Boeing Field</t>
  </si>
  <si>
    <t>United Parcel Servie Inc.</t>
  </si>
  <si>
    <t>7300 Perimeter Road S</t>
  </si>
  <si>
    <t>47.535006, -122.302021</t>
  </si>
  <si>
    <t>copper, zinc, turbidity, O&amp;G, pH, TSS, TPH - diesel</t>
  </si>
  <si>
    <t>KCIA SD#2 (Outfall 2062)</t>
  </si>
  <si>
    <t>KCIA SD#3 (Outfall 2049)</t>
  </si>
  <si>
    <t>Stormwater from the south-central portion of KCIA discharges to the LDW via this outfall. Shown as Drainage Basin #3 on KCIA maps.</t>
  </si>
  <si>
    <t>Stormwater from the central portion of KCIA discharges to the LDW via this outfall. Shown as Drainage Basin #2 on KCIA maps.</t>
  </si>
  <si>
    <t>Stormwater from the northern portion of KCIA discharges to the LDW via this outfall. Shown as Drainage Basin #1 on KCIA maps.</t>
  </si>
  <si>
    <t>SP2a (South Pump Station)</t>
  </si>
  <si>
    <t>47.5129974, -122.302473</t>
  </si>
  <si>
    <t>SPM and SP1 (DP at KCIA Slip 4 drainage basin)</t>
  </si>
  <si>
    <t>SPM: 47.537103, -122.318642; SP1: 47.537103, -122.318642</t>
  </si>
  <si>
    <t>JOR-004</t>
  </si>
  <si>
    <t>JOR-005</t>
  </si>
  <si>
    <t>JOR-006</t>
  </si>
  <si>
    <t>JOR-007</t>
  </si>
  <si>
    <t>JOR-008</t>
  </si>
  <si>
    <t>JOR-009</t>
  </si>
  <si>
    <t>JOR-001</t>
  </si>
  <si>
    <t>JOR-002</t>
  </si>
  <si>
    <t>Collects stormwater, including roof drains, from the metl shop area and forge shop area catch basins, in the southern portion of the property. Outfall is typically tidally inundated daily. Under high storm flow conditions, system may overflow to Outfall JOR-003 (2065) through a pipe cross connection. Based on 2014 SW Treatment System Engineering Report, this outfall was abandoned.</t>
  </si>
  <si>
    <t>Jorgensen Forge SWPPP (Mar 2012); Jorgensen Forge SW Treatment System Engineering Report (May 2014)</t>
  </si>
  <si>
    <t>5/15/1998 - 12/31/2024</t>
  </si>
  <si>
    <t>JOR (Outfall 2065)</t>
  </si>
  <si>
    <t>Ecology WQ conducted compliance inspections on 02/17/2016, and 02/14/2020, and a technical assistance visit on 07/09/2019.</t>
  </si>
  <si>
    <t>001 (JOR 001 01), 002 (Bypass Overflow Discharge)</t>
  </si>
  <si>
    <t>001: 47.525810, -122.308411; 002: 47.525810, -122.308411</t>
  </si>
  <si>
    <t>47.52581, -122.30841</t>
  </si>
  <si>
    <t>copper (3), zinc (1)</t>
  </si>
  <si>
    <t>2020 (1), 2019 (1), 2017 (2)</t>
  </si>
  <si>
    <t>metals, PCBs, TSS, turbidity, O&amp;G, pH, TPH</t>
  </si>
  <si>
    <t>2020 - Administrative Order; 2020 - Informal Action Letter</t>
  </si>
  <si>
    <t>Z</t>
  </si>
  <si>
    <t>RCP (concrete)</t>
  </si>
  <si>
    <t>P36</t>
  </si>
  <si>
    <t>P33</t>
  </si>
  <si>
    <t>P26</t>
  </si>
  <si>
    <t xml:space="preserve">Corrective Measure Implementation Report [11039]; 2019 Request for Coverage and SWPPP Map </t>
  </si>
  <si>
    <t>Outfall is buried in embankment (LDW RI Appendix H). Located near Bldg 2-49, Column VB. Drains about 0.6 acre. Removed during remediation of BP2 shoreline.</t>
  </si>
  <si>
    <t>L1037.5</t>
  </si>
  <si>
    <t>All surface drainage and roof runoff are conveyed to below ground catch basins and to a central stormwater collection pump vault, where water is pumped to a stormwater treatment system and finally discharged to the LDW via this outfall (JOR-003). A SW Treatment System Engineering Report was submitted in May 2014 and approved by Ecology in July 2015.</t>
  </si>
  <si>
    <t>WAR045544 (Tukwila City - Municipal SW Phase II Western WA GP), possibly WAR000482 (Boeing Plant 2)</t>
  </si>
  <si>
    <t>Outfall added by Boeing (was not identified by Herrera in 2003). Located near Bldg 2-44, Column U. Drains about 0.2 acre. Coordinates estimated based on RI Appendix H Map 9-8e. Removed during remediation of shoreline at BP2.</t>
  </si>
  <si>
    <t>L1031.5</t>
  </si>
  <si>
    <t>Located near Bldg 2-41, Column C. Drains about 1.1 acres. Within the bridge construction/demolition and redevelopment area. Abandoned during remediation fo shoreline at BP2.</t>
  </si>
  <si>
    <t>Outfall was not identified by Herrera but is an active outfall, per Boeing. Located near Bldg 2-41, Column I. Drains about 3.1 acres. Within the bridge construction/demolition &amp; redevelopment area. Coordinates estimated based on RI Appendix H Map 9-8e. Abandoned during remediation fo shoreline at BP2.</t>
  </si>
  <si>
    <t>Lcoated near Blgs 2-41, Column D. Drains about 2.6 acres. Within the bridge construction/demolition &amp; redevelopment area. Abandoned during remediation fo shoreline at BP2.</t>
  </si>
  <si>
    <t>Located near Bldg 2-41, Column R/Q. Drains about 3.5 acres. Within the bridge construction/demolition &amp; redevelopment area. Abandoned during remediation fo shoreline at BP2.</t>
  </si>
  <si>
    <t>Outfall added by Boeing (was not identified by Herrera in 2003). Located near Bldg 2-41, Column S. Drains about 0.2 acre. Within the bridge construction/demolition &amp; development area. Abandoned during remediation fo shoreline at BP2.</t>
  </si>
  <si>
    <t>Near Bldg 2-44,Column T. Drains about 0.2 acre. Wtihin the demolition &amp; development area. Abandoned during remediation fo shoreline at BP2.</t>
  </si>
  <si>
    <t>Near Bldg 2-44, Column U. Drains about 0.2 acre. Within the demolition &amp; development area. Abandoned during remediation fo shoreline at BP2.</t>
  </si>
  <si>
    <t>L1016.5</t>
  </si>
  <si>
    <t>Presumed abandoned</t>
  </si>
  <si>
    <t>Outside LDW</t>
  </si>
  <si>
    <t xml:space="preserve">According to LDW RI Appendix H, this outfall is confirmed abandoned in Ecology files.  Sign identifies this as D.O.E. Monitor Point Outfall 025.  </t>
  </si>
  <si>
    <t>Located north of Bldg 2-41. Drains about 5.8 acres. Pipe in good condition. Within the bridge construction/demolition and redevelopment area. Presumed abandoned during shoreline remediation at BP2.</t>
  </si>
  <si>
    <t xml:space="preserve"> This 4-in. pipe was not located by Herrera or Boeing but is believed to be located under the 16th Avenue bridge (per the Plant 2 SWPPP). Coordinates estimated based on description. Drains about 0.4 acre. Within the South Park bridge construction area. Presumed abandoned during shoreline remediation at BP2.</t>
  </si>
  <si>
    <t>Pipe in good condition. West of Bldg 2-09. Drains roof area (about 0.3 acre). Removed during shoreline remediation at BP2.</t>
  </si>
  <si>
    <t>West of Bldg 2-09. Drains the vehicle maintenance and fueling areas (about 13.1 acres). This outfall is sampled under the ISGP. Removed during shoreline remediation at BP2.</t>
  </si>
  <si>
    <t>WAR045544 (Tukwila City - Municipal SW Phase II Western WA GP), WAR044503 (Seattle City - Municipal SW Phase I GP); WAR000482 (Boeing Plant 2)</t>
  </si>
  <si>
    <t>P2G</t>
  </si>
  <si>
    <t>P2F</t>
  </si>
  <si>
    <t>P2E</t>
  </si>
  <si>
    <t>P2D</t>
  </si>
  <si>
    <t>P2C</t>
  </si>
  <si>
    <t>P2B</t>
  </si>
  <si>
    <t>Centerpoint 8801 Marginal</t>
  </si>
  <si>
    <t>Star Forge LLC</t>
  </si>
  <si>
    <t>332404HYDR</t>
  </si>
  <si>
    <t>P2A-A</t>
  </si>
  <si>
    <t>P2A-B</t>
  </si>
  <si>
    <t>Boeing Plant 2 Site Map (provided with 2019 Request for Coverage); Boeing Plant 2 SWPPP (2010)</t>
  </si>
  <si>
    <t>Boeing Plant 2 Site Map (provided with 2019 Request for Coverage)</t>
  </si>
  <si>
    <t>Invert Elevation (ft)</t>
  </si>
  <si>
    <t>Outfall drains both public roadways and part of Boeing Plant 2. Drains an area about 4.9 acres of Plant 2, and about 3.2 acres of Seattle MS4. Located partly withiin the South Park bridge construction area. Total drainage area is 11.5 acres. Note that the BP2 SWPPP Map identifies 2 outfalls at approximately this location, identified as "City of Seattle Bridge Outfall" and "King County Bridge Outfall."</t>
  </si>
  <si>
    <t>Seattle SCIP2 [12418]; Boeing Plant 2 Site Map (provided with 2019 Request for Coverage)</t>
  </si>
  <si>
    <t>Outfall Z</t>
  </si>
  <si>
    <t xml:space="preserve">Part of the BP2 North Stormwater System. Located in Slip 4. Identified as No. 1-499A on BP2 SWPPP Map. One of two adjacent discharge pipes that make up BP2 Outfall A. Drains runoff from Building 2-122 and the surrounding area (approximately 25.6 acres) on the north side of Boeing Plant 2. </t>
  </si>
  <si>
    <t xml:space="preserve">Part of the BP2 North Stormwater System. Located in Slip 4. Identified as No. 1-499B on BP2 SWPPP Map. One of two adjacent discharge pipes that make up BP2 Outfall A. Drains runoff from Building 2-122 and the surrounding area (approximately 25.6 acres) on the north side of Boeing Plant 2. </t>
  </si>
  <si>
    <t>Part of the BP2 North Stormwater System. Identified on BP2 SWPPP Map as Outfall No. 304 (Outfall "B"), a 30" PVC outfall with tileflex valve. (Note: Outfall B was previously identified as an inactive 18-inch concrete outfall; it is unclear whether this is the same or different outfall.)</t>
  </si>
  <si>
    <t>Part of the BP2 North Stormwater System. Identified on BP2 SWPPP Map as Outfall No. 6-633 (Outfall "C").</t>
  </si>
  <si>
    <t>Part of the BP2 North Stormwater System. Identified on BP2 SWPPP Map as Outfall No. 7-631 (Outfall "D").</t>
  </si>
  <si>
    <t>Part of the BP2 North Stormwater System. Identified on BP2 SWPPP Map as Outfall No. 8-628 (Outfall "E")</t>
  </si>
  <si>
    <t>Part of the BP2 North Stormwater System. Identified on BP2 SWPPP Map as Outfall No. 9-627 (Outfall "F")</t>
  </si>
  <si>
    <t>Part of the BP2 North Stormwater System. Identified on BP2 SWPPP Map as Outfall No. 10-626 (Outfall "G")</t>
  </si>
  <si>
    <t>Part of the BP2 South Stormwater System. Central basin storm drain outfall; installed during remediation of shoreline at BP2. Coordinates provided in Boeing's 2019 Request for Coverage appear to be incorrect; coordinates assigned based on map location.</t>
  </si>
  <si>
    <t>Part of the BP2 South Stormwater System. South basin storm drain outfall; installed during remediation of shoreline at BP2. Coordinates provided in Boeing's 2019 Request for Coverage appear to be incorrect; coordinates assigned based on map location.</t>
  </si>
  <si>
    <t>Part of the BP2 South Stormwater System. North basin; installed during remediation of shoreline at BP2. Coordinates provided in Boeing's 2019 Request for Coverage appear to be incorrect; coordinates assigned based on map location.</t>
  </si>
  <si>
    <t>copper, zinc, TSS, turbidity, O&amp;G, pH, TPH-diesel</t>
  </si>
  <si>
    <t>The two 30-inch outfalls identified as Outfall A (2053 and 2052) discharge to Slip 4. Basin A consists of 12 subbasins; stormwater is treated in one of three ways: filter vault, bioswales, or roof drain filters.</t>
  </si>
  <si>
    <t>Outfall is not monitored.</t>
  </si>
  <si>
    <t>0008 P33</t>
  </si>
  <si>
    <t>0008 P33 (PARIS)</t>
  </si>
  <si>
    <t>47.528446, -122.310692</t>
  </si>
  <si>
    <t>0002 P2B (PARIS)</t>
  </si>
  <si>
    <t>0004 P2D (PARIS)</t>
  </si>
  <si>
    <t>0004 P2D</t>
  </si>
  <si>
    <t>47.532200, -122.317558</t>
  </si>
  <si>
    <t>0003 P2C (PARIS)</t>
  </si>
  <si>
    <t>47.53230 -122.31770 (PARIS)</t>
  </si>
  <si>
    <t>47.52845, -122.31069</t>
  </si>
  <si>
    <t>47.53252, -122.31821 (PARIS)</t>
  </si>
  <si>
    <t>47.53220, -122.31756 (PARIS)</t>
  </si>
  <si>
    <t>47.53111, -122.31564 (PARIS)</t>
  </si>
  <si>
    <t>0005 P2E (PARIS)</t>
  </si>
  <si>
    <t>47.53173, -122.31668 (PARIS)</t>
  </si>
  <si>
    <t>0006 P2F (PARIS)</t>
  </si>
  <si>
    <t>0007 P2G (PARIS)</t>
  </si>
  <si>
    <t>47.53273, -122.31692 (PARIS)</t>
  </si>
  <si>
    <t>0001 P2A</t>
  </si>
  <si>
    <t>0001 P2A (PARIS)</t>
  </si>
  <si>
    <t>47.53447, -122.32048 (PARIS)</t>
  </si>
  <si>
    <t>47.534466, -122.20480</t>
  </si>
  <si>
    <t>P36 (Discharge to Duwamish River)</t>
  </si>
  <si>
    <t>47.53161, -122.31805 (PARIS)</t>
  </si>
  <si>
    <t>47.531609, -122.318054</t>
  </si>
  <si>
    <t>47.53173, -122.31824</t>
  </si>
  <si>
    <t>P26 (Discharge to Duwamish River)</t>
  </si>
  <si>
    <t>47.531727, -122.318245</t>
  </si>
  <si>
    <t>Located just north of BP2/Jorgensen Forge property line. City of Tukwila storm drain; city drainage enters the BP2 property from offsite. Reconfigured as part of the remedial action at BP2. Also includes drainage from outdoor traffic areas on the southern portion of the facility to the southern and eastern facility boundaries. Not listed as a discharge location in the BP2 2019 Request for Coverage, but shown on SWPPP Map as Outfall No. 36-130 (Outfall "Z").</t>
  </si>
  <si>
    <t>This outfall is not monitored by Boeing; it is currently a City of Tukwila outfall. Drainage from most of the outdoor traffic areas on the southern portion of the facility, to the southern and eastern facility boundary.</t>
  </si>
  <si>
    <t>See above</t>
  </si>
  <si>
    <t>2019 (3), 2018 (2), 2017 (1)</t>
  </si>
  <si>
    <t>copper (1), zinc (5)</t>
  </si>
  <si>
    <t>Sampling location MH 2-451 is believed to reflect flow to both Outfall A pipes (2052 and 2053). PARIS violation summary for 2019 does not match annual reports submitted by Boeing. Exceedances listed here are from the annual reports (PARIS appears to be missing some exceedances.)</t>
  </si>
  <si>
    <t>PARIS violation summary for 2019 does not match annual reports submitted by Boeing. Exceedances listed here are from the annual reports (PARIS appears to be missing some exceedances.)</t>
  </si>
  <si>
    <t>United Site Services of Nevada Inc Sea</t>
  </si>
  <si>
    <t>4/21/2016 - 12/31/2024</t>
  </si>
  <si>
    <t>United Site Services, Inc.</t>
  </si>
  <si>
    <t>7359 (Equipment Rental &amp; Leasing, NEC)</t>
  </si>
  <si>
    <t>1024 S Elmgrove Street</t>
  </si>
  <si>
    <t>Informal Action Letter (11/16/2018)</t>
  </si>
  <si>
    <t>Ecology conducted stormwater compliance inspections on 12/4/2018 and 9/6/2019. The 2019 inspection report indicates that all discharge is to the combined sewer, and recommended that the facility submit a Notice of Termination for this permit.The permit was renewed in November 2019.</t>
  </si>
  <si>
    <t>Public Combined Sewer</t>
  </si>
  <si>
    <t>47.530597, -122.319095</t>
  </si>
  <si>
    <t>47.53060, -122.31910</t>
  </si>
  <si>
    <t>2019 (1), 2018 (9), 2017 (11)</t>
  </si>
  <si>
    <t>2018 (2), 2017 (4)</t>
  </si>
  <si>
    <t>copper (7), zinc (7), turbidity (7)</t>
  </si>
  <si>
    <t>1/2/2014 -  12/31/2019</t>
  </si>
  <si>
    <t>Pacific Pile &amp; Marine LP</t>
  </si>
  <si>
    <t>According to facility's 2019 Request for Coverage, discharge is to ground surface with 100% infiltration. Facility is adjacent to the LDW; Outfall 2112 is located on or next to this property. Ecology conducted compliance inspections on 12/7/2018, 8/22/2019, and 1/24/2020.</t>
  </si>
  <si>
    <t>Field Ticket - Corrections Required (2020); Administrative Order (2019), Informal Action Letter, Notice of Violation (2018)</t>
  </si>
  <si>
    <t>47.53451, -122.32498</t>
  </si>
  <si>
    <t>001, 002 (main yard, 700 S Riverside), 003 (main yard, 700 S Riverside), 004 (582 S Riverside)</t>
  </si>
  <si>
    <t>001: 47.5345, -122.32498; 002: 47.53451, -122.32498; 003: 47.53451, -122.32498; 004: 47.534512, -122.324984</t>
  </si>
  <si>
    <t>2020 (1), 2019 (2), 2018 (2), 2017 (1)</t>
  </si>
  <si>
    <t>copper (26), zinc (11), turbidity (14)</t>
  </si>
  <si>
    <t>2020 (9), 2019 (12), 2018 (19), 2017 (11)</t>
  </si>
  <si>
    <t>WAR044503 (Seattle City - Municipal SW Phase I GP); 4 active upstream permits: WAR010782 (Machinists Inc 5th Ave); WAR011741 (Marine Lumber Service Inc); WAR000763 (Machinists Inc Plant 5); WAR301516 (Pacific Pile &amp; Marine Main Yard)</t>
  </si>
  <si>
    <t>Outfall drains approximately 238 acres. As of Dec 2010, SPU planned to clean the 7th Avenue S SD system prior to building the South Park Pump Station and Water Quality Facility (PS/WQF), which involves construction of a pump station to allow the SD to function under all tidal and storm conditions. A treatment system will also be installed. Construction was scheduled for 2011-2012 but has been delayed. Current status unknown; needs to be updated.</t>
  </si>
  <si>
    <t>Riverside Drive SCAP; Seattle SCIP2 [12418]</t>
  </si>
  <si>
    <t>700 S Riverside Drive LLC</t>
  </si>
  <si>
    <t>Hurlen Const</t>
  </si>
  <si>
    <t>7/13/2009 - 12/31/2024</t>
  </si>
  <si>
    <t>copper, zinc, TSS turbidity, TPH-diesel, O&amp;G, pH, COD</t>
  </si>
  <si>
    <t>SY1, EY1</t>
  </si>
  <si>
    <t>Stormwater from the Plant Yard and Plant Storage Yard drainage basins enters a catch basin equipped with a submersible pump, and is pumped to two aboveground mixed-media filters. Treated stormwater is discharged to the ground and flows north towards stormwater drainage in S Chicago Street. Roof runoff from the Plant Yard and Plant Storage Yard stormwater is discharged to the ground and flows north towards S Chicago Street. These all discharge at location SY1. Runoff in the East Yard Drainage Basin flows to a series of small catch basins, which are connected to the City storm drain in S Chicago Street; discharge is at location EY1. (Source: Marine Lumber Services SWPPP, dated Feb 2020)</t>
  </si>
  <si>
    <t>SY1: 47.534550, -122.325172; PS1: 47.532616, -122.326642; EY1: 47.532573, -122.326124</t>
  </si>
  <si>
    <t>SY1: 47.534550, -122.325172; EY1: 47.532573, -122.326124</t>
  </si>
  <si>
    <t>SY1, PS1, EY1</t>
  </si>
  <si>
    <t>3/10/1993 - 12/31/2024</t>
  </si>
  <si>
    <t>Machinists Inc Plant 5</t>
  </si>
  <si>
    <t>Field Ticket - Corrrections Required (2019)</t>
  </si>
  <si>
    <t>Facility discharge is on north side of property. Stormwater enters municipal storm drain across S Holden Street. Oil/water separator and StormwateRx treatment system installed in 2009. Prior to that, discharge was combined runoff from several adjacent businesses. Ecology conducted compliance inspections on 1/23/2019 and 1/30/2019.</t>
  </si>
  <si>
    <t>Outfall 1 (sheet flow)</t>
  </si>
  <si>
    <t>47.533472, -122.322677</t>
  </si>
  <si>
    <t>001 (treatment system); 002 (TFSW)</t>
  </si>
  <si>
    <t>001: 47.534044, -122.327178; 002: 47.532878, -122.327971</t>
  </si>
  <si>
    <t>copper, lead, zinc, TSS, turbidity, TPH-diesel, O&amp;G, pH</t>
  </si>
  <si>
    <t>DP02</t>
  </si>
  <si>
    <t>copper, lead, zinc, TSS, turbidity, TPD-diesel, O&amp;G, pH</t>
  </si>
  <si>
    <t>Previously no SW conveyance system on the site; former monitoring locations DP002 and DP001 were low spots in the yard. In 2001, two trench drains were installed to collect SW at the exits of Bldg 1 and Bldg 2 yards. SW is transported to a central catch basin, then through an oil/water separator and a filtration/activated carbon treatment system. According to 2011 SWPPP, "site discharges to LDW via street catch basin systems."</t>
  </si>
  <si>
    <t>DP2 (sheet flow)</t>
  </si>
  <si>
    <t>47.534502, -122.325128</t>
  </si>
  <si>
    <t>47.53418, -122.32722</t>
  </si>
  <si>
    <t xml:space="preserve">According to 2019 Annual Report, facility as an oil/water separator followed by an Arkal disk SW treatment system and activated carbon tanks. </t>
  </si>
  <si>
    <t>Near end of S Chicago Street. No other information available. Workboats Northwest (FSID 95749157) is a haz waste generator on this parcel. Based on 2020 Google Earth, bern around facility prevents runoff to LDW. No outfall observed.</t>
  </si>
  <si>
    <t>Presumed inactive</t>
  </si>
  <si>
    <t>WAR308860</t>
  </si>
  <si>
    <t>2/25/2020 - 12/31/2024</t>
  </si>
  <si>
    <t>7/21/2008 - 12/31/2024</t>
  </si>
  <si>
    <t>American Gypsum Recycling Kenyon</t>
  </si>
  <si>
    <t>American Gypsum Recycling - 2 LLC</t>
  </si>
  <si>
    <t>WAR308860 (American Gypsum Recycling Kenyon)</t>
  </si>
  <si>
    <t xml:space="preserve">Independent Metals formerly operated on this parcel (WAR009725). </t>
  </si>
  <si>
    <t>New permit; no Request for Coverage or site map found on PARIS. Needs to be updated.</t>
  </si>
  <si>
    <t>Note: this is a new permit. The previous permit at this location (WAR009725) was Independent Metals Plant 2, which had numerous compliance and enforcement issues.</t>
  </si>
  <si>
    <t>Independent Metals operated on this parcel. According to an 8/16/2011 Ecology inspection report at Independent Metals Plant 2, this pipe does not convey site stormwater to the LDW.</t>
  </si>
  <si>
    <t>292404HYDR</t>
  </si>
  <si>
    <t>1/18/2005 - 12/31/2024</t>
  </si>
  <si>
    <t>copper, zinc, TSS, turbidity, O&amp;G, TPH-diesel, pH</t>
  </si>
  <si>
    <t>Discharge from StormwateRx treatment system, per May 2012 Boyer Towing SWPPP.  Ecology WQ conducted compliance inspection on 07/25/2017.</t>
  </si>
  <si>
    <t>B1</t>
  </si>
  <si>
    <t>B2</t>
  </si>
  <si>
    <t>According to the May 2012 SWPPP, this outfall only discharges during "extreme overflow conditions". SW is normally pumped to a treatment system (installed in January 2012), then discharged to the LDW at outfall B2. Ecology WQ conducted compliance inspection on 07/25/2017.</t>
  </si>
  <si>
    <t>According to the May 2012 SWPPP, this outfall only discharges during "extreme overflow conditions". SW is normally pumped to a treatment system (installed in January 2012), then discharged to the LDW at Outfall B2. Ecology WQ conducted compliance inspection on 07/25/2017.</t>
  </si>
  <si>
    <t>1 (oil/water separator)</t>
  </si>
  <si>
    <t>No information available regarding this outfall. Pipe observed during 2003 Herrera survey and 2011 SAIC outfall sediment sampling.</t>
  </si>
  <si>
    <t>2nd Ave S SD</t>
  </si>
  <si>
    <t>Trotsky, Herman + Jacqualine</t>
  </si>
  <si>
    <t>SPU Draft Duwamish SC Plan (Nov 2013); Seattle SCIP2 [12418]</t>
  </si>
  <si>
    <t>Upstream: WAR044503 (Seattle City - Municipal SW Phase 1 GP)</t>
  </si>
  <si>
    <t xml:space="preserve">SW drainage from the northwest portion of the Douglas Management Dock site is transported to the LDW through a drainage swale that discharges at this location.  Note: This facility was previously covered under permit SO3002471 (Alaska Marine Lines - Swan Bay Holdings), which was cancelled in 2002, according to Bob Wright (Ecology WQ). </t>
  </si>
  <si>
    <t>5/31/2013 - 12/31/2024</t>
  </si>
  <si>
    <t>7100 1st Avenue S, 7100 2nd Avenue SW</t>
  </si>
  <si>
    <t>DK2</t>
  </si>
  <si>
    <t>47.540556, -122.333611</t>
  </si>
  <si>
    <t>Swale</t>
  </si>
  <si>
    <t>This outfall is believed to be a bridge drain. Additional information is needed from WSDOT.</t>
  </si>
  <si>
    <t>1st Avenue S SD Data Gaps Report (SAIC 2012 [7704]); Seattle SCIP2 [12418]</t>
  </si>
  <si>
    <t>WAR043000 (WA DOT Municipal SW GP); 10 upstream permits: WAR124991 (First Student Inc #12125 - 1st Ave S); WAR011078 (Valence Surface Technologies - Seattle); WAR011800 (Samson Tug &amp; Barge Detroit Ave SW); WAR125959 (Christensen, Inc. Detroit Ave); WAR000737 (South Recycle &amp; Disposal Station); WAR125583 (South Transfer Station ISW); WAR000617 (Standard Steel Fabricating Co Inc); WAR000582 (Waste Management Seattle Hauling Co); WAR000581 (Eastmont Transfer Station); WAR303257 (SHA South Operations Facility)</t>
  </si>
  <si>
    <t>302404HYDR</t>
  </si>
  <si>
    <t>Michigan Street Facility</t>
  </si>
  <si>
    <t>Seafreeze Ltd Terminal 115</t>
  </si>
  <si>
    <t>6/3/2013 - 12/31/2024</t>
  </si>
  <si>
    <t>Lineage Logistics</t>
  </si>
  <si>
    <t>Highland Park Wy SW SD</t>
  </si>
  <si>
    <t>POS 6161</t>
  </si>
  <si>
    <t>City SD / County CSO</t>
  </si>
  <si>
    <t>This is currently the only active discharge to the LDW from the Lafarge facility. Stormwater is treated via an electrocoagulation system prior to discharge. Also referred to as Lafarge 008.</t>
  </si>
  <si>
    <t>South Ops Ctr SD</t>
  </si>
  <si>
    <t>SW Idaho St SD</t>
  </si>
  <si>
    <t>I5 SD at Slip 4</t>
  </si>
  <si>
    <t>CS-B</t>
  </si>
  <si>
    <t>S Myrtle St SD</t>
  </si>
  <si>
    <t>Head of Slip 2 SD</t>
  </si>
  <si>
    <t>Surface discharge at end of 5th Avenue S. According to United Iron Works SWPPP (WAR002137; inactive), surface runoff from this and several other facilities discharges to the LDW at this location.  Beth Schmoyer comment: The north end of 5th Ave S has no formal drainage system and is subject to tidal flooding during high tides.  A mixture of stormwater and river water discharges back to the waterway via a low point in the bank when the tide recedes.  This is not a drainage ditch</t>
  </si>
  <si>
    <t>According to the May 2012 SWPPP, this outfall only discharges during "extreme overflow conditions". SW is normally pumped to a treatment system (installed in January 2012), then discharged to the LDW at outfall B2 (Boyer-2).There was a pipe sock on the end of this outfall during SAIC's 2011 outfall sediment sampling.</t>
  </si>
  <si>
    <t>According to the May 2012 SWPPP, this outfall only discharges during "extreme overflow conditions". SW is normally pumped to a treatment system (installed in January 2012), then discharged to the LDW at Outfall B2 (Boyer-2). There was a pipe sock on the end of this outfall during SAIC's 2011 outfall sediment sampling. Photo taken at this time also shows a stream entering the LDW just to the north of this outfall.</t>
  </si>
  <si>
    <t>According to the May 2012 SWPPP, this outfall only discharges during "extreme overflow conditions". SW is normally pumped to a treatment system (installed in January 2012), then discharged to the LDW at Outfall B2 (Boyer-2)</t>
  </si>
  <si>
    <t>Boyer Towing SWPPP (2012); Boyer Towing Supplemental Data Gaps Report (SAIC 2009 [4094]).</t>
  </si>
  <si>
    <r>
      <t xml:space="preserve">Outfall Type was changed from City SD to Private SD on 3/11/2013 at the direction of Rick Thomas, based on information provided by Beth Schmoyer (SPU) that indicates that the outfall and associated piping were installed by Trotsky. Receives discharge from city-owned stormwater collection system. According to SPU, the upstream end of the private pipe is 36-inches diameter. Drainage basin is approximately 38 acres, including 18.4 acres of city drainage. </t>
    </r>
    <r>
      <rPr>
        <sz val="8"/>
        <color rgb="FFFF0000"/>
        <rFont val="Arial"/>
        <family val="2"/>
      </rPr>
      <t>This outfall is not permitted.</t>
    </r>
  </si>
  <si>
    <t>This area is currently leased from WSDOT by Douglas Management Company. Drainage from the 1st Avenue Bridge as well as from the Douglas Management Company property appears to be transported to a drainage swale at this location. This appears to be at same location as Outfall 2509 (see active outfalls sheet). Water appears to flow through the swale to the LDW discharge point at Outfall 2508. (See Figure 2, Douglas Mgmt Company Supplemental Data Gaps Report.) Based on outfall coordinates and DMC drainage map, it is unclear what discharges at this location and exactly where this outfall is located.</t>
  </si>
  <si>
    <t>This outfall is believed to be a bridge drain. Need additional information from WSDOT to verify.</t>
  </si>
  <si>
    <t>4491 (Marine Cargo Handling), 3731 (Ship Building and Repairing), 4212 (Local Trucking, Without Storage)</t>
  </si>
  <si>
    <t>SW drainage from the northwest portion of the Douglas Management site is transported to the LDW through a drainage swale that discharges at this location. Facility is also known as Alaska Marine Lines Yard 2 and Douglas Management Dock.</t>
  </si>
  <si>
    <t>Stormwater in the 1st Avenue S SD basin is transported via underground pipes and surface ditches to a series of wetlands, which discharge to the LDW under the 1st Avenue S bridge. According to SPU, this drainage basin is approximately 606 acres.</t>
  </si>
  <si>
    <t>Seattle Housing Authority</t>
  </si>
  <si>
    <t>TPH-diesel (2)</t>
  </si>
  <si>
    <t>Ecology WQ inspection 05/02/2019.</t>
  </si>
  <si>
    <t>O1 (detention pond to west)</t>
  </si>
  <si>
    <t>47.536342, -122.337318</t>
  </si>
  <si>
    <t>47.536096, -122.337345</t>
  </si>
  <si>
    <t>DP1 (east gate)</t>
  </si>
  <si>
    <t>The 2019 Request for Coverage identifies 4 inactive monitoring points: DP2 (most north catch basin), DP3 (south catch basin group), DP4 (west driveway motor sheet flow), DP5 (can storage sheet flow).</t>
  </si>
  <si>
    <t>copper, zinc, turbidity, pH, O&amp;G</t>
  </si>
  <si>
    <t>Christensen, Inc. Detroit Ave</t>
  </si>
  <si>
    <t>7/13/2012 - 12/31/2024</t>
  </si>
  <si>
    <t>47.534813, -122.336562</t>
  </si>
  <si>
    <t>Facility has several catch basins that discharge to the 1st Avenue S SD. The number of discharge points is unknown. Ecology inspection conducted on 4/5/2019. Company changed its name in 2019 to Christensen.</t>
  </si>
  <si>
    <t>47.533079, -122.336433</t>
  </si>
  <si>
    <t>copper, zinc, turbidity, O&amp;G, TPH-diesel, pH</t>
  </si>
  <si>
    <t>2/24/2012 - 12/31/2024</t>
  </si>
  <si>
    <t>4953 (Refuse Systems), 4212 (Local Trucking, Without Storage)</t>
  </si>
  <si>
    <t>001 (East basin discharge); 002 (West basin discharge)</t>
  </si>
  <si>
    <t>01W (west), 01E (east)</t>
  </si>
  <si>
    <t>Monitoring locations are at discharge from water quality treatment vaults (east and west). Monitoring point coordinates are estimated from map; coordinates provided with Request for Coverage are in the middle of the 1st Ave S SD wetland.</t>
  </si>
  <si>
    <t>001: 47.53203, -122.33141; 002: 47.53214, -122.33374</t>
  </si>
  <si>
    <t>Eastern drainage basin - runoff is directed to a WQ treatment vault through a series of catch basins, manholes, and SDs prior to connecting to the existing public SD at the SE side of the facility on S Kenyon Street (Discharge 001). Western drainage basin - runoff is directed to a WQ treatment vault through a series of catch basins, manholes, trench drains, oil/water separators, and SDs prior to connecting to the existing public SD on the SW side of the facility parallel to S Kenyon Street (Discharge 002). Discharge 002 is shown on SWPPP Map but not listed in 2019 Request for Coverage. Coordinates were estimated from SWPPP Map; coordinates provided in Request for Coverage are in the middle of the 1st Ave S SD wetland. Ecology inspection conducted 04/13/2017.</t>
  </si>
  <si>
    <t>01W: 47.53221, -122.33373; 01E: 47.53224, -122.33122</t>
  </si>
  <si>
    <t>5/26/2011 - 12/31/2024</t>
  </si>
  <si>
    <t>First Student Inc #12125 c/o Strata Env</t>
  </si>
  <si>
    <t>First Student Inc #12125 - 1st Ave</t>
  </si>
  <si>
    <t>001 (unnamed stream)</t>
  </si>
  <si>
    <t>47.534577, -122.337141</t>
  </si>
  <si>
    <t>SWPPP Site Map shows four outfalls: Outfall 001 - SW flows overland to SD2, NE of the maintenance building, then by SD pipe to the NE and the city SD on 1st Avenue S. Outfall 002 - SW flows overland to SD4, W of the wash rack, then by SD pipe to the W and the city SD on Detroit Avenue SW. Outfall 003 - SW flows overland to SD6, SW of the maintenance building, then by SD pipe to the SW and the city SD on Detroit Avenue SW. Outfall 004: SW flows overland to SD1, E of the maintenance building, then by SD pipe SE to the city SD on 1st Avenue S. 2019 Request for Coverage identifies only one outfall point. Ecology WQ inspection conducted on 03/16/2016.</t>
  </si>
  <si>
    <t>SD2 (Outfall 001); SD4 (Outfall 002)</t>
  </si>
  <si>
    <t>SD2: 47.53402, -122.33691; SD4: 47.53393, -122.33772</t>
  </si>
  <si>
    <t>9/25/2009 - 12/31/2024</t>
  </si>
  <si>
    <t>Samson Tug &amp; Barge Detriot Ave SW</t>
  </si>
  <si>
    <t>SW-1</t>
  </si>
  <si>
    <t>47.537781, -122.340828</t>
  </si>
  <si>
    <t>According to June 2012 SWPPP, a french drain was installed in the NE corner of the property, and all SW flows to this french drain and ultimately to a city SD ditch along 2nd Avenue SW. The area of discharge is referred to in some documents as Wetland No. 3, which connects to the larger Weltand No. 1 and discharges to the LDW via the 1st Avenue S SD. Ecology inspection conducted on 3/20/2019.</t>
  </si>
  <si>
    <t>SW1</t>
  </si>
  <si>
    <t>Until 2020, facility also monitored at location SW-2.</t>
  </si>
  <si>
    <t>Valence Surface Technologies - Seattle</t>
  </si>
  <si>
    <t>Valence Surface Technologies - Seattle (MAPSCO)</t>
  </si>
  <si>
    <t>10/27/2008 - 12/31/2024</t>
  </si>
  <si>
    <t>47.53215, -122.31896</t>
  </si>
  <si>
    <t>Site Map provided with 2019 Request for Coverage identifies four stormwater drainage areas (D1 to D4). Drainage areas D3 and D4 are areas of industrial activity, and discharge from the facility at location D5 (DP5) located at the NE corner of the facility, adjacent to 1st Avenue S. Ecology inspection conducted 02/14/2019.</t>
  </si>
  <si>
    <t>copper, lead, zinc, TPH - diesel, turbidity, O&amp;G, pH, TSS</t>
  </si>
  <si>
    <t>12/18/1992 - 12/31/2024</t>
  </si>
  <si>
    <t>City of Seattle, Seattle Public Utilities</t>
  </si>
  <si>
    <t>SW leaving the site discharges along 2nd Avenue S into a "common conveyance system" then to the 1st Avenue S SD engineered wetland system and the LDW. Ecology compliance inspection conducted 04/13/2017.</t>
  </si>
  <si>
    <t>4953 (Refuse Systems), 4212 (Local Trucking, without Storage)</t>
  </si>
  <si>
    <t>47.5375214, -122.335991</t>
  </si>
  <si>
    <t>47.537521, -122.335991</t>
  </si>
  <si>
    <t>Administrative Order (7/29/2019); Informal Action - Letter (11/16/2018)</t>
  </si>
  <si>
    <t>47.532497, -122.320343</t>
  </si>
  <si>
    <t xml:space="preserve">According to the 2012 SWPPP, runon from the hillside to the west is captured in a ditch equipped with baffles and a media filter, and discharges to an onsite SW pond, which flows to CB5 during high water level. The paved portions of the site drain to 10 catch basins and one storrn drain. These catch basins drain all drain to CB3 located at the NE corner of the site, which discharges offsite to a 15-inch SD line running along 1st Avenue S. The SD line runs along 1st Avenue S then discharges to an open ditch east of SR509 and ultimately to the LDW. </t>
  </si>
  <si>
    <t>WM 4 MP1</t>
  </si>
  <si>
    <t>1/27/1993 - 12/31/2024</t>
  </si>
  <si>
    <t>Waste Management of WA, Inc. Seattle Hauling Co.</t>
  </si>
  <si>
    <t>Outall A: 47.534938, 0122.336491; Outfall B: 47.5306, -122.335032; Outfall C: 47.532005, -122.336717</t>
  </si>
  <si>
    <t>47.534938, -122.336491</t>
  </si>
  <si>
    <t>2019 - Adminstrative Order Modification</t>
  </si>
  <si>
    <t>11/18/1992 - 12/31/2024</t>
  </si>
  <si>
    <t>Waste Management of WA, Inc. Eastmont Transfer Stn</t>
  </si>
  <si>
    <t>4212 (Local Trucking, Without  Storage)</t>
  </si>
  <si>
    <t>47.543615, -122.338006</t>
  </si>
  <si>
    <t>47.538059, -122.33988</t>
  </si>
  <si>
    <t>copper, zinc, turbidity, TSS, O&amp;G, pH, TPH - diesel</t>
  </si>
  <si>
    <t xml:space="preserve">Outfall A is located at the end of a pipe draining into a detention pond at the NE corner of the facility. </t>
  </si>
  <si>
    <t>This address is associated with the current Intermountain Supply/Former Recycle America site. The current address for Waste Management 1st Avenue S is 8105 and 8111 1st Avenue S. A Stormwater Treatment Engineering Report for 8111 and 8105 1st Ave S was published in May 2020 and available on PARIS. Waste Management proposes to install Level 3 treatment in 2021. The 7901 1st Ave S address is not listed. SW runoff is directed into a series of catch basins located along vehicle parking and traffic areas. Outfalls A and B discharge to a city SD  (E of the site) along 1st Avenue S. Outfall C discharges to a roadside ditch to the north along S Kenyon Street.</t>
  </si>
  <si>
    <t xml:space="preserve">copper, zinc, turbidity, TSS, O&amp;G, pH </t>
  </si>
  <si>
    <t>No current (2020) information on monitoring parameters was found in PARIS.</t>
  </si>
  <si>
    <t>SP 7: 47.543019, -122.337378; SP 788: 47.540649, -122.337097</t>
  </si>
  <si>
    <t xml:space="preserve">Facility formerly known as Lineage Seafreeze. Based on Terminal 115 SCAP, most stormwater discharges via Outfall POS 6165 (2122). Several locations where stormwater dischaeges to the north to other T115 facilities. Outfall 2 discharges to T115 near west side of Seafreeze property. Ecology WQ compliance inspection 07/23/2014 and 6/6/2019. </t>
  </si>
  <si>
    <t xml:space="preserve">1 (Outfall to LDW from Sample Point 7), 2 (Outfall to Highland Park Way SW SD from Sample Point 788. Also additional locations where stormwater discharges north to T115. </t>
  </si>
  <si>
    <t xml:space="preserve">Outfall 1: 47.543229, -122.337031; Outfall 2: 47.543707, -122.338039 </t>
  </si>
  <si>
    <t>copper, zinc, turbidity, TSS, O&amp;G, pH</t>
  </si>
  <si>
    <t>2019 (9)</t>
  </si>
  <si>
    <t>copper (4), zinc (4), turbidity (1)</t>
  </si>
  <si>
    <t>2019 (3), 2018 (1)</t>
  </si>
  <si>
    <t>Informal Action - Letter (11/16/2018)</t>
  </si>
  <si>
    <t>Orca Bay Foods, LLC.</t>
  </si>
  <si>
    <t>Orca Bay Foods LLC</t>
  </si>
  <si>
    <t>9/27/2019 - 12/31/2024</t>
  </si>
  <si>
    <t>41863, 82536515</t>
  </si>
  <si>
    <t>2092 (Fresh or Frozen Prepared Fish)</t>
  </si>
  <si>
    <t xml:space="preserve">Tenant to Lineage Seafreeze at Michigan Street Facility. Previously operated under CNE305627 (Odyssey Foods, LLC); CNE was revoked in July 2019 after </t>
  </si>
  <si>
    <t>Outall POS6165</t>
  </si>
  <si>
    <t>47.543168, -122.337041</t>
  </si>
  <si>
    <t>SP 6: 47.543003, -122.337322; POS6165: 47.543168, -122.337041</t>
  </si>
  <si>
    <t>Sample Point 6 (CB637); Outfall POS6165</t>
  </si>
  <si>
    <t>copper, zinc, turbidity, TSS, O&amp;G, pH, BOD5, phosphorus, nitrate + nitrite</t>
  </si>
  <si>
    <t>Monitoring Point 4 (Sample Point 7 [CB641] to Outfall 001; Monitoring Point 5 (Sample Point CB788 to Outfall 002)</t>
  </si>
  <si>
    <t>New permit as of late 2019. No monitoring data in PARIS.</t>
  </si>
  <si>
    <t>WAR044701 (Port of Seattle - Municipal SW Phase I GP); WAR127040 (Michigan Street Facility); WAR308432 (Orca Bay Foods)</t>
  </si>
  <si>
    <t>Terminal 115 SCAP (Oct 2011); 2019 Requests for Coverage and site maps</t>
  </si>
  <si>
    <t>Northland Services Inc</t>
  </si>
  <si>
    <t>Terminal 115 SCAP; Phoinix 2006 [5959]; Herrera 2003 outfall survey; Alaska Marine Lines Dec 2015 SWPPP; Seattle SCIP2 [12418]; Northland Services Request for Coverage and site map</t>
  </si>
  <si>
    <t>Northland Services 2016 SWPPP; 2019 Site Map; Phoinix 2006 [5959]; Herrera 2003 outfall survey</t>
  </si>
  <si>
    <t>Terminal 115 SCAP; Phoinix 2006 [5959]; Northland Services 2016 SWPPP</t>
  </si>
  <si>
    <t>Terminal 115 SCAP; Phoinix 2006 [5959]; Herrera 2003 outfall survey; Northland Services 2016 SWPPP.</t>
  </si>
  <si>
    <t>4491 (Marine Cargo Handling), 4424 (Deep Sea Domestic Transportation of Freight), 4412 (Deep Sea Foreign Transportation of Freight)</t>
  </si>
  <si>
    <t>47.546314, -122.337921</t>
  </si>
  <si>
    <t>2016 - Administrative Order, 2015 - Administrative Order</t>
  </si>
  <si>
    <t>47.545050, -122.338911</t>
  </si>
  <si>
    <t>DA2</t>
  </si>
  <si>
    <t>DA1</t>
  </si>
  <si>
    <t>DA-5</t>
  </si>
  <si>
    <t>DA3</t>
  </si>
  <si>
    <t>DA4</t>
  </si>
  <si>
    <t>47.547212, -122.339609</t>
  </si>
  <si>
    <t>47.541153, -122.342896</t>
  </si>
  <si>
    <t>This outfall is identified as a "bypass-only" outfall. It is associated with drainage area 2 (DA2). Drainage from this area has been combined with DA1.</t>
  </si>
  <si>
    <t>DA2 (NSI DA2)</t>
  </si>
  <si>
    <t>47.542259, -122.335503</t>
  </si>
  <si>
    <t>DA5</t>
  </si>
  <si>
    <t>47.548038, -122.342407</t>
  </si>
  <si>
    <t>SW runoff is directed to five catch basins, then to a detention pond located just beyond the NE property line and to the city SD.  Drainage maps of this area are inconsistent - SW iin the detention pond may travel NW and connect to the Highland Park Way SW SD (Terminal 115 source control area). Ecology performed inspections on 06/08/2017 and 01/06/2020.</t>
  </si>
  <si>
    <t>2016 Site Map provided with 2019 Request for Coverage</t>
  </si>
  <si>
    <t>Seattle SCIP2 [12418]; Northland Services 2016 SWPPP; 2016 Site Map provided with 2019 Request for Coverage</t>
  </si>
  <si>
    <t>Herrera identified this as a 12-inch corrugated metal pipe during the 2003 outfall survey. Phoinix (2006) identified it as a 12-inch composite pipe [5959]. According to the 2016 Northland Services SWPPP, this outfall has been plugged. It was previously identified as the outfall for drainage area 6 (DA-6), which was consolidated into DA-3 in 2016.</t>
  </si>
  <si>
    <t>2016 Site Map provided with 2019 Northland Services Request for Coverage; Northland Services 2016 SWPPP; Phoinix 2006 [5959]; Herrera 2003 outfall survey</t>
  </si>
  <si>
    <t>metals, PCBs, PAHs, TSS, turbidity, O&amp;G, pH, TPH</t>
  </si>
  <si>
    <t>Drainage area 1 (DA-1). Ecology WQ compliance inspections conducted 02/08/2017 and 02/14/2017.</t>
  </si>
  <si>
    <t>Sampling at this location began in 2012. Administrative order dated 05/05/2015 required full suite monitoring of all 6 monitoring points at the facility.</t>
  </si>
  <si>
    <t>Drainage area DA-3. Ecology WQ compliance inspections conducted 02/08/2017 and 02/14/2017.</t>
  </si>
  <si>
    <t>DA3 (NSI DA3), DA6 (NSI DA6)</t>
  </si>
  <si>
    <t>DA3: 47.544323, -122.337097; DA6: 47.547386, -122.338524</t>
  </si>
  <si>
    <t>Sampling at this location began in 2012. Administrative order dated 05/05/2015 required full suite monitoring of all 6 monitoring points at the facility. Per April 2016 SWPPP the DA-2 and DA-6 monitoring points are no longer monitored because they were reconfigured in Q1 2016 to discharge to DA-3.</t>
  </si>
  <si>
    <t>Administrative order dated 05/05/2015 required full suite monitoring of all 6 monitoring points at the facility. Per April 2016 SWPPP the DA-2 and DA-6 monitoring points are no longer monitored because they were reconfigured in Q1 2016 to discharge to DA-3.</t>
  </si>
  <si>
    <t>Drainage area DA-4. Ecology WQ compliance inspections conducted 02/08/2017 and 02/14/2017.</t>
  </si>
  <si>
    <t>DA4 (NSI DA4)</t>
  </si>
  <si>
    <t xml:space="preserve">Sampling at this location began in 2012. </t>
  </si>
  <si>
    <t>Drainage area DA5.  Ecology WQ compliance inspections conducted 02/08/2017 and 02/14/2017.</t>
  </si>
  <si>
    <t xml:space="preserve">Drainage area is approximately 296 acres. Referred to by the Port as POS 6162. Outfall identified in the Northland Services site map as SWD1 (drainage area DA-1); about 12.3 acres on Terminal 115. </t>
  </si>
  <si>
    <t>47.543056, -122.333885</t>
  </si>
  <si>
    <t xml:space="preserve">Stormwater from this property enters the Highland Park Way SW SD to the north. There are 6 catch basins on the property. </t>
  </si>
  <si>
    <t>CB4</t>
  </si>
  <si>
    <t>copper, lead, zinc, TSS, TPH - diesel, turbidity, O&amp;G, pH</t>
  </si>
  <si>
    <t xml:space="preserve">Referred to by the Port as POS 6132. Herrera identified this as a 48-inch concrete pipe during the 2003 outfall survey. Phoinix (2006) identified this as a 36-inch concrete pipe [5959]. The Kenny St SD basin is approximately 154 acres; the T115 CSO basin is approximately 110 acres. Also discharges stormwater from Northland Services drainage area DA-5 (employee parking; about 2 acres). Updated drawings in the Alaska Marine Lines December 2015 SWPPP show water discharges to this storm drain from their Container Freight Station and General Offices (CFS-GO) at 5615 West Marginal Way SW. </t>
  </si>
  <si>
    <t>WAR044503 (Seattle City - Municipal SW Phase I GP), WA0029181 (King County West Point WWTP); WAR000471 (Northland Services Inc Seattle), WAR001365 (Alaska Marine Lines Seattle Terminal)</t>
  </si>
  <si>
    <t>The facility address in PARIS is listed as 5502 &amp; 5658 West Marginal Way SW; the 2015 SWPPP lists the address as 5358 &amp; 5615 West Marginal Way SW. The CFS-GO facility at 5615 West Marginal Way SW discharges to the SW Kenny St SD; this is identified as Zone F. Stormwater collected in catch basins (closest to the loading dock) is routed through a StormwateRx Aquip treatment system prior to discharging into the storm drain line beneath West Marginal Way SW. Ecology conducted a compliance inspection on 06/13/2017.</t>
  </si>
  <si>
    <t>4491 (Marine Cargo Handling), 4225 (General Warehousing and Storage), 4789 (Transportation Services, NEC)</t>
  </si>
  <si>
    <t>47.548107, -122.340561</t>
  </si>
  <si>
    <t>2015 - Adminstrative Order</t>
  </si>
  <si>
    <t>Offices/Svc Garage</t>
  </si>
  <si>
    <t>First South Properties LLC</t>
  </si>
  <si>
    <t>WAR002641 (Cedar Grove Composting Corporate)</t>
  </si>
  <si>
    <t>4/30/1996 - 12/31/2024</t>
  </si>
  <si>
    <t xml:space="preserve">Cedar Grove Composting </t>
  </si>
  <si>
    <t>CedarGrove</t>
  </si>
  <si>
    <t>47.536610, -122.318481</t>
  </si>
  <si>
    <t>Storm drain system consists of a series of below-ground stormwater catch basins, drain pipes, and vaults. Stormwater is conveyed by gravity flow to the below ground SW treatment system at the northwestern portion of the site. Ecology WQ conducted compliance inspections on 03/16/2016 and 08/24/2016.</t>
  </si>
  <si>
    <t>A: 47.536610, -122.318481</t>
  </si>
  <si>
    <t>A (After oil-water separator)</t>
  </si>
  <si>
    <t>copper, zinc, TSS, turbidity, TPH-diesel, O&amp;G, pH, BOD5, phosphorus, nitrate + nitrite</t>
  </si>
  <si>
    <t>Informal Action - Letter (2016)</t>
  </si>
  <si>
    <t>Discharges stormwater from approximately 171 acres of northern KCIA and 157 acres of North Boeing Field, plus EOF from City PS#44. In 1985, runoff from 120 acres of the north end of the airport that formerly discharged via Outfall 2048 (NBF SD) and 1.5 acres that formerly discharged to Outfall 2047 (Georgetown Flume) was diverted to this outfall. The EOF from PS#44 was also diverted from Outfall 2048 (NBF SD) to this outfall.</t>
  </si>
  <si>
    <t>WAR044501 (King County - Municipal SW Phase I GP), WA0031682 (Seattle CSO); 3 upstream permits: WAR000343 (King County Int Airport); WAR305886 (Mente 8075 Aviation Facility); WAR000434 (UPS Boeing Field).</t>
  </si>
  <si>
    <t xml:space="preserve">There are 5 discharge points from this facility. Drainage Areas 1 through 4 are located on the east side of KCIA; Drainage Area 5 is the fuel station at the north end of KCIA. </t>
  </si>
  <si>
    <t>copper, zinc, TSS, turbidity, O&amp;G, pH, ammonia</t>
  </si>
  <si>
    <t>The Boeing Company North Boeing Field</t>
  </si>
  <si>
    <t>copper, zinc, TSS, turbidity, TPH-diesel, O&amp;G, pH</t>
  </si>
  <si>
    <t>NB5</t>
  </si>
  <si>
    <t>Stormwater flows to one of five main lateral storm drain lines (north, north-central, south-central, south, and Bldg 3-380 area). Flow from north lateral plus a portion of the stormwater flow from the other four laterals passes through a SW treatment system at the KC Lift Station, then is pumped to KCIA SD#3. Additional stormwater (from parking lot area) enters the storm drain downstream of the lift station. Stormwater from NBF (including upstream flows from KCIA) leaves the property at the property boundary, on the east side of East Marginal Way S. Ecology conducted inspection on 7/29/2019.</t>
  </si>
  <si>
    <t>47.537106, -122.318634</t>
  </si>
  <si>
    <t>47.52694, -122.30806</t>
  </si>
  <si>
    <t>NB5 (KCIA SD#3)</t>
  </si>
  <si>
    <t>47.538129, -122.317558</t>
  </si>
  <si>
    <t xml:space="preserve">Location NB5 (discharge from the KC lift station) is sampled; this includes flows from NBF1 through NBF4. The SWPPP also identifies discharges NBF-5 and NBF-6, which drain the parking lot downstream of the KC lift station. These are not monitored. Boeing also monitors NBF5 for PCBs, whcih are reported in the comments section of Boeing's DMRs, most recently in Q1 2019. </t>
  </si>
  <si>
    <t>WAR044501 (King County - Municipal SW Phase I GP), WA0031682 (Seattle CSO); 3 active upland permits: WAR000226 (North Boeing Field), WAR000343 (KCIA), WAR000607 (Signature Flight Support).</t>
  </si>
  <si>
    <t>Ultrablock Seattle</t>
  </si>
  <si>
    <t>3271 (Concrete Block and Brick)</t>
  </si>
  <si>
    <t>copper, zinc, TSS, turbidity, TPH, O&amp;G, pH</t>
  </si>
  <si>
    <t>Exceedances were at monitoring point UB3.</t>
  </si>
  <si>
    <t>001 (ground)</t>
  </si>
  <si>
    <t>001; UB3 (settling area)</t>
  </si>
  <si>
    <t>001: 47.547593, -122.312371; UB3: 47.547593, -122.312371</t>
  </si>
  <si>
    <t>WAR043000 (WA DOT Municipal SW GP), WAR044503 (Seattle City - Municipal SW Phase I GP), WAR302262 (Ultrablock Seattle)</t>
  </si>
  <si>
    <t>Discharge is to ground, but facility is located within the general I-5 SD at Slip 4 drainage basin.</t>
  </si>
  <si>
    <t>Herrera 2003 outfall survey; Slip 4 SCAP; Seattle SCIP2 [12418]</t>
  </si>
  <si>
    <t xml:space="preserve">Collects runoff from 85 acres of I-5 and railroad right-of-way drainage, and 65 acres of city-owned collections systems on single family residential properties on the east side of I-5 plus a portion of the north end of KCIA. </t>
  </si>
  <si>
    <t xml:space="preserve">After removal of the Georgetown Flume in 2009, a new pipe and bioswale system was installed to provide stormwater conveyance for the GTSP property and the S Myrtle Street ROW. Drains about 4.5 acres. </t>
  </si>
  <si>
    <t xml:space="preserve">From 1937 to 1976, the Greeley Street sewer discharged raw sewage at this location; converted to a SD in 1976 and collected runoff from 120 acres on the north end of KCIA and served as an EOF for City PS#44. In 1990, Boeing rerouted this drainage area to the KCIA SD#3. According to Boeing, this line has been plugged (NBF/GTSP Supplemental Data Gaps Report). </t>
  </si>
  <si>
    <t>Identified as OF6 by facility. Outfall receives drainage from four catch basins on First Student facility (west-central portion of property) and one catch basin on Organic Fuel Processors facility (southern and eastern portion of property). Also receives drainage from six catch basins on northern side of property (Parcel F) which were installed in 2012. According to First Student SWPPP, this entire area is within the First Student lease area.</t>
  </si>
  <si>
    <t>07/08/2014 - 12/31/2024</t>
  </si>
  <si>
    <t>Waste Management National Services, Inc.</t>
  </si>
  <si>
    <t>8th Avenue Terminals Inc</t>
  </si>
  <si>
    <t>4225 (General Warehousing and Storage), 4953 (Refuse Systems), 4212 (Local Trucking, Without Storage)</t>
  </si>
  <si>
    <t>DuwReload</t>
  </si>
  <si>
    <t>Plugged</t>
  </si>
  <si>
    <t>Letter from Waste Mgmt to Ecology dated 1/28/2019; 2019 Request for Coverage and Site Map</t>
  </si>
  <si>
    <t>47.53492, -122.32268</t>
  </si>
  <si>
    <t>47.535019, -122.322272</t>
  </si>
  <si>
    <t>Stormwater treatment system installed in 2019; all stormwater on the site is treated and then discharged to the LDW via this outfall.</t>
  </si>
  <si>
    <t>This outfalls replaces former outfalls OF1 through OF6. A stormwater treatment system was installed in early 2019; all previous stormwater gravity drains were tied together via a force main to convey all stomrwater via a single line to the treatment system, which discharges to the LDW at this outfall location.</t>
  </si>
  <si>
    <t>Monitoring Point A</t>
  </si>
  <si>
    <t>2019 (6), 2018 (22), 2017 (15)</t>
  </si>
  <si>
    <t>copper (17), zinc (11), turbidity (15)</t>
  </si>
  <si>
    <t>2018 (1), 2017 (3)</t>
  </si>
  <si>
    <t>2016 - Admin Order, 2015 - Admin Order Immediate Action, Civil Penalty Issued</t>
  </si>
  <si>
    <t>Exceedances include monitoring locations for six historical outfalls; currently there is only one outfall and one monitoring location.</t>
  </si>
  <si>
    <t>Seattle City of DPR</t>
  </si>
  <si>
    <t>Recology King County 8th Avenue</t>
  </si>
  <si>
    <t>3/12/1993 - 12/31/2024</t>
  </si>
  <si>
    <t>Cleanscapes C</t>
  </si>
  <si>
    <t>Shown on Recology Cleanscapes map submitted with 2019 Request for Coverage. Outfall was known as Outfall C; it has been plugged and discharge rerouted to outfal B.</t>
  </si>
  <si>
    <t>2019 Request for Coverage and Site Map</t>
  </si>
  <si>
    <t>Not listed in CleanScapes SWPPP. Believed to be inactive or abandoned.</t>
  </si>
  <si>
    <t>Herrera 2003 outfall survey; CleanScapes SWPPP; SBW-Slip 4 SCAP; 2019 Request for Coverage and Site Map</t>
  </si>
  <si>
    <t>CleanScapes SWPPP; 2019 Request for Coverage and Site Map</t>
  </si>
  <si>
    <t>This is Outfall B as shown on site map. This outfall is monitored.</t>
  </si>
  <si>
    <t>Shown as Outfall D in site map provided with 2019 Request for Coverage. Discharge location for SW treatment system, plus stormwater from CB6 on the north end of the property.This outfall is monitored.</t>
  </si>
  <si>
    <t>Referred to as Outfall A on site map. Located SW of main building. Covered under CleanScapes stormwater permit; this outfall is monitored.</t>
  </si>
  <si>
    <t>CleansScapes D</t>
  </si>
  <si>
    <t>47.536389, -122.324733</t>
  </si>
  <si>
    <t>47.535695, -122.323268</t>
  </si>
  <si>
    <t>Outfall D</t>
  </si>
  <si>
    <t>Discharge location for SW treatment system, plus stormwater from CB6 on the north end of the property. Ecology WQ conducted a compliance inspection on 09/12/2017.</t>
  </si>
  <si>
    <t>Outfall is SW of main building. Includes stormwater drainage from paved areas for vehicle traffic/parking. Ecology WQ conducted a compliance inspection on 09/12/2017.</t>
  </si>
  <si>
    <t>Described in SWPPP as "offsite outfall." Includes stormwater drainage from driveways/loading dock at the SE building. Outfall is not listed in PARIS. Ecology WQ conducted a compliance inspection on 09/12/2017.</t>
  </si>
  <si>
    <t>Monitoring Point D</t>
  </si>
  <si>
    <t>47.537048, -122.325454</t>
  </si>
  <si>
    <t>Monitoring Point B</t>
  </si>
  <si>
    <t>Seattle SCIP2 [12418]; Seattle Iron &amp; Metals SWPPP; SBW-Slip 4 SCAP; Herrera 2003 outfall survey</t>
  </si>
  <si>
    <t>12/1/2007 - 9/30/2018</t>
  </si>
  <si>
    <t>Seattle Iron &amp; Metals Corporation</t>
  </si>
  <si>
    <t>Informal Action - Letter (2/12/20); Informal Action - Letter (9/18/19); Civil Penalty (2/13/19); Informal Action - Letter (10/4/18); Notice of Violation (8/21/18)</t>
  </si>
  <si>
    <t>Not identified in Seattle Iron &amp; metals  SWPPP.  Located at  and of S Othello Street, on north side of fence. Storm drain maps indicate possible drainage from Nitze-Stagen property to the east (Pioneer Distribution). Outfall is believed to be inactive or abandoned.</t>
  </si>
  <si>
    <t>Outfall 001</t>
  </si>
  <si>
    <t>Ownership of this outfall was transferred from the city to Seattle Iron &amp; Metals in 2012. All stormwater at the Seattle Iron &amp; Metals Corporation facility is processed through a stormwater treatment system and discharged through this outfall. This outfall also receives discharges from city-owned collection system on S Garden Street. Drainage area is 12 acres, including 1.5 acre of Seattle MS4.</t>
  </si>
  <si>
    <t>Individual permit expired 2018; renewal in progress as of July 2020. Includes stormwater drainage from 10.5 acres of stormwater drainage from industrial areas, parking lot. and roof drains.Stormwater from industrial areas passes through a chemical and physical treatment system prior to discharge. All stormwater enters the S Garden Street SD and discharges to the LDW at Outfall 2035. Ecology WQ inspections conducted on 11/28/2017, 12/19/2017, 2/5/2018, and 6/27/2018. A treatment system analysis was conducted in late 2017.</t>
  </si>
  <si>
    <t>1 (SP1 - main treatment sample location), 2 (701 - roof drain sample location), and AP2 (APL - roof drain and parking lot sample location)</t>
  </si>
  <si>
    <t>1: 47.53903, -122.32575; 2: 47.53855, -122.32523; AP2: 47.53917, -122.32577</t>
  </si>
  <si>
    <t>Monitoring Point 1: metals, PCBs, various SVOCs, COD, TPH, TSS, pH, ammonia; Monitoring Point 2 and AP2: copper, lead, zinc, PCBs, TPH, turbidity, O&amp;G, pH</t>
  </si>
  <si>
    <t>Monitoring location coordinates were estimated based on drainage map provided with permit renewal application (Form 2F). SP1 represents processed stormwater leaving the treatment system. Locations 2 and AP2 represent roof drains and/or parking lots. Site stormwater co-mingles with unprocessed stormwater from S Garden Street prior to discharge at Outfall 2035. Monitoring occurs monthly.</t>
  </si>
  <si>
    <t>Not inlcuded in the Seattle Iron &amp; Metals SWPPP. Believed to be inactive or abandoned.</t>
  </si>
  <si>
    <r>
      <t xml:space="preserve">WAR044503 (Seattle City - Municipal SW Phase I GP); one upland permit: </t>
    </r>
    <r>
      <rPr>
        <sz val="8"/>
        <rFont val="Arial"/>
        <family val="2"/>
      </rPr>
      <t>WAR125002 (Seattle Iron &amp; Metals Truck Parking)</t>
    </r>
  </si>
  <si>
    <t xml:space="preserve">Drains approximately 8.6 acres of city MS4; discharges to the Myrtle Street embayment. </t>
  </si>
  <si>
    <t>Seattle SCIP2 [12418]; Herrera 2003 outfall survey</t>
  </si>
  <si>
    <t>5/31/2011 - 12/31/2024</t>
  </si>
  <si>
    <t>Informal Action - Letter (11/16/2018); Administrative Order Amendment (10/24/2017); Admin Order (9/20/2016)</t>
  </si>
  <si>
    <t>EFF (effluent from modular wetland treatment system)</t>
  </si>
  <si>
    <t>47.539600, -122.325877</t>
  </si>
  <si>
    <t>2019 Request for Coverage lists sheet flow to S Myrtle from 7th and to Myrtle Street from gate as monitoring points (gp1, gp2), however these were discontinued per the 4/5/2019 sample point update.</t>
  </si>
  <si>
    <t>Facility has a 50,000-gallon Stormcapture detention vault system and modular wetland system. Discharge is modular wetland system effluent to ground (EFF). Ecology WQ conducted inspections on 8/1/2017, 11/1/2017, 2/15/2018, and 11/13/2019.</t>
  </si>
  <si>
    <t>EFF</t>
  </si>
  <si>
    <t>47.53936, -122.32812</t>
  </si>
  <si>
    <t>metals, PCBs, PAHs, TPH, TSS, turbidity, O&amp;G, pH</t>
  </si>
  <si>
    <t>2020 (2), 2019 (6), 2017 (14)</t>
  </si>
  <si>
    <t>copper (6), zinc (8), turbidity (6), TPH (2)</t>
  </si>
  <si>
    <t>2/10/1995 - 12/31/2024</t>
  </si>
  <si>
    <t>Seattle Boilerworks Inc</t>
  </si>
  <si>
    <t>3443 (Fabricated Plate Work [Boiler Shops]), 3499 (Fabricated Metal Products, NEC), 3398 (Metal Heat Treating), 7699 (Repair Services, NEC)</t>
  </si>
  <si>
    <t>47.539548, -122.328217</t>
  </si>
  <si>
    <t>Outfall A (2028)</t>
  </si>
  <si>
    <t>SBW-B</t>
  </si>
  <si>
    <t>L0805.5</t>
  </si>
  <si>
    <t>Site Map from 5/12/2016 Memo re: SBW SD Cleaning Waiver Supporting Documentation</t>
  </si>
  <si>
    <t>Dawn Foods SWPPP; Site Map from 5/12/2016 Memo re: SBW SD Cleaning Waiver Supporting Documentation</t>
  </si>
  <si>
    <t>Hopkins Frederick J Fam Trs</t>
  </si>
  <si>
    <t>Identified on site maps as Outfall A.</t>
  </si>
  <si>
    <t>Identified on site maps as Outfall B. Outfall coordinates were estimated based on site map.</t>
  </si>
  <si>
    <t>Site Map from 5/12/2016 Memo re: SBW SD Cleaning Waiver Supporting Documentation; Seattle Boiler Works SWPPP; Herrera 2003 outfall survey</t>
  </si>
  <si>
    <t>47.539582, -122.328249</t>
  </si>
  <si>
    <t>47.539568, -122.328132</t>
  </si>
  <si>
    <t>Drainage area includes roof drains from Fabrication Shop Building.</t>
  </si>
  <si>
    <t>Drainage area includes two catch basins from the Forming Building.</t>
  </si>
  <si>
    <t>A</t>
  </si>
  <si>
    <t>47.538887, -122.326111</t>
  </si>
  <si>
    <t>2020 (1), 2019 (3), 2017 (3)</t>
  </si>
  <si>
    <t>copper (2), zinc (3), turbidity (2)</t>
  </si>
  <si>
    <t>Dawn Food Products Inc</t>
  </si>
  <si>
    <t>Dawn Foods Products-Sea Dry Mix</t>
  </si>
  <si>
    <t xml:space="preserve">Drains stormwater from six catch basins on the Dawn Foods property. Discharge point (DP-01) is equipped with a flap valve that prevents the LDW from flowing into onsite stormwater structures during high tide. In addition, this outfall is identified on Seattle Boiler Works maps as Outfall C, which includes roof drainage from the SBW Burning Shop Building. The outfall is not listed in SBW's ISGP. </t>
  </si>
  <si>
    <t>6/12/2009 - 12/31/2024</t>
  </si>
  <si>
    <t xml:space="preserve">DP01 </t>
  </si>
  <si>
    <t>47.540142, -122.330956</t>
  </si>
  <si>
    <t>Stormwater from 6 onsite catch basins routes through a main stormwater line to a collection point located south of the building, between CB-04 and CB-05. Stormwater then flows southwest and discharges to the LDW. The outfall is equipped with a flap valve to prevent river water from entering the site. Ecology WQ conducted a compliance inspection on 3/12/2019. The facility applied for a CNE in September 2016 and was denied in December 2016.</t>
  </si>
  <si>
    <t>CP (Collection Point)</t>
  </si>
  <si>
    <t>47.540195, -122.329673</t>
  </si>
  <si>
    <t>Monitoring point coordinates were estimated based on Site Map.</t>
  </si>
  <si>
    <t>copper, zinc, TSS, turbidity, nitrate+nitrite, BOD5, phosphorus, pH</t>
  </si>
  <si>
    <t>DWN</t>
  </si>
  <si>
    <t>Delta</t>
  </si>
  <si>
    <t>Seattle SCIP2 [12418]; Slip 3 to SBW SCAP (Apr 2009); Seatac Marine Services SWPPP (Jul 2010)</t>
  </si>
  <si>
    <t xml:space="preserve">Was previously also a CSO. Drains approximately 19 acres on the west side of East Marginal Way S; the system collects stormwater from Fox Avenue S and S Brighton Street as well as adjacent private properties. Identified in Seatac Marine Services SWPPP as a 30-inch pipe ("Fox Ave City CSO").  Discharge from Seatac Marine Services property enters this storm drain just upstream of the outfall. </t>
  </si>
  <si>
    <t>Emerald Services, Inc.</t>
  </si>
  <si>
    <t>Previously permitted under ISGP WAR002346 (Shultz Distributing). Drainage from this facility enters the S Brighton Street SD at one location, upstream of SPU MH226. Ecology WQ conducted a compliance inspection on 1/23/2019.</t>
  </si>
  <si>
    <t xml:space="preserve"> 4225 (General Warehousing and Storage), 4212 (Local Trucking, Without Storage)</t>
  </si>
  <si>
    <t>MH</t>
  </si>
  <si>
    <t>47.541432, -122.325584</t>
  </si>
  <si>
    <t>47.541495, -122.326992</t>
  </si>
  <si>
    <t>2019 (3), 2018 (2), 2017 (6)</t>
  </si>
  <si>
    <t>copper (4), zinc (3), turbidity (4)</t>
  </si>
  <si>
    <t>2019 (2), 2017 (3)</t>
  </si>
  <si>
    <t>This facililty discharges to the S Brighton Street SD at 6 locations, according the SWPPP site map.  Ecology WQ conducted compliance inspections on 10/11/2016 and 5/2/2019.</t>
  </si>
  <si>
    <t>4424 (Deap Sea Domestic Trans. Of Freight), 4491 (Marine Cargo Handling), 4492 (Towing and Tugboat Service)</t>
  </si>
  <si>
    <t>SWD3</t>
  </si>
  <si>
    <t xml:space="preserve">47.54111, -122.33195 </t>
  </si>
  <si>
    <t>2019 Request for Coverage identified 3 monitoring points; CB5, CB20, and CB22. CB5 and CB22 were subsequently removed from monitoring per Sampling Point Update dated 8/2/2019. Map provided with Sampling Point Update indicates current monitoring locations are CB4 and CB33. Coordinates were estimated based on Site Map.</t>
  </si>
  <si>
    <t>CB4, CB33</t>
  </si>
  <si>
    <t>CB4: 47.54158, -122.32952; CB33: 47.54112, -122.32915</t>
  </si>
  <si>
    <t>WAR044503 (Seattle City - Municipal SW Phase I GP); 2 associated permits: WAR000962 (Seatac Marine Services) and WAR302045 (Emerald Services, Inc)</t>
  </si>
  <si>
    <t>Not included in the Seattle Boiler Works SWPPP. Herrera (2003) identified this as a roof drain. Believed to be inactive or abandoned.</t>
  </si>
  <si>
    <t>Not included in the Seattle Boiler Works SWPPP. Believed to be inactive or abandoned.</t>
  </si>
  <si>
    <t>No pipe found. Herrera 2003 identified this as possibly a seep. Located at Fox Avenue street end. Roof drains from the south side of Seattle Distribution Center (SDC) may discharge at this location. There is also a soil pile at the street end.  The RM 2.0-2.3 East Data Gaps Report includes a 1989 map (Figure 9) that shows an outfall (003) just west of this location from the Marine Power &amp; Equipment (now SeaTac Marine Services) property. Outfall 003 is not identified in the Jul 2010 SWPPP for SeaTac Marine Services. It is not clear whether Outfall 2025 is the seep or this former Marine Power outfall.</t>
  </si>
  <si>
    <t>SDC</t>
  </si>
  <si>
    <r>
      <t xml:space="preserve">Based on SPU map, roof drains from Seattle Distribution Center Bldg A and northeast side of Bldg B, plus several catch basins on the property, appear to discharge to the LDW at this location. There is no WQ permit associated with this outfall to Slip 3. </t>
    </r>
    <r>
      <rPr>
        <sz val="8"/>
        <color rgb="FFFF0000"/>
        <rFont val="Arial"/>
        <family val="2"/>
      </rPr>
      <t>Additional information is needed.</t>
    </r>
  </si>
  <si>
    <t>Westcore River Building (Open Square)</t>
  </si>
  <si>
    <t>Talon 303 River LLC</t>
  </si>
  <si>
    <r>
      <t>Identified during Herrera 2003 outfall survey. No other information available.</t>
    </r>
    <r>
      <rPr>
        <sz val="8"/>
        <color rgb="FFFF0000"/>
        <rFont val="Arial"/>
        <family val="2"/>
      </rPr>
      <t xml:space="preserve"> Additional information is needed. </t>
    </r>
  </si>
  <si>
    <t>Seattle City of SDOT</t>
  </si>
  <si>
    <t>WAR044503 (Seattle City - Municipal SW Phase I GP); one upland permits: WAR011723 (Algas SDI)</t>
  </si>
  <si>
    <t>Seattle SCIP2 [12418]; Slip 3 to SBW SCAP (Apr 2009); Algas SDI SWPPP (May 2012), V Van Dyke SWPPP (Feb 2013)</t>
  </si>
  <si>
    <t>6/15/2009 - 12/31/2024</t>
  </si>
  <si>
    <t>Algas-SDI</t>
  </si>
  <si>
    <t>Informal Action - Letter (11/16/2018); 2016 - Informal Action - Letter</t>
  </si>
  <si>
    <t>3999 (Manufacturing Industries, NEC), 33 (Primary Metal Industries)</t>
  </si>
  <si>
    <t>Discharge is a storm drain at the south end of the site. Ecology WQ inspections were conducted on 02/11/2016 and 3/12/2019.</t>
  </si>
  <si>
    <t>47.542927, -122.332161</t>
  </si>
  <si>
    <t>03 (Production Area)</t>
  </si>
  <si>
    <t xml:space="preserve">This outfall drains an area of about 165acres, including city-owned collection systems on approximately 1,500 feet of 1st Avenue S, S Michigan Street, and S Front Street between WSDOT and former Frank's Used Cars properties; and the 1st Avenue S northbound offramp. Drainage ditches beneath the 1st Avenue S bridge are also connected to this storm drain. Stormwater passes through a biofiltration swale before discharging to the LDW. The outfall is located on WSDOT property; the swale is mainly on property owned by SDOT.  </t>
  </si>
  <si>
    <t>Seattle SCIP2 [12418]; Slip 2 to Slip 3 SCAP; Herrera 2003 outfall survey</t>
  </si>
  <si>
    <t>The Michigan CSO basin covers approximately 1,900 acres, spanning west to east from the LDW to Beacon Avenue S and north to south from S Bradford Street to S Norfolk Street. Parts of the Michigan CSO basin overlap with the Brandon CSO and East Marginal CSO. Appears to be located on "sliver" - under the jurisdiction of the Port of Seattle.</t>
  </si>
  <si>
    <t>WAR125423 (Michigan Marine Properties LLC)</t>
  </si>
  <si>
    <t>12/2/2011 - 12/31/2024</t>
  </si>
  <si>
    <t>Duwamish Marine Center Inc</t>
  </si>
  <si>
    <t>Michigan Marine Properties LLC</t>
  </si>
  <si>
    <t>4225 (General Warehousing and Storage), 4491 (Marine Cargo Handling)</t>
  </si>
  <si>
    <t>Stormwater Engineering Report (Lean Environment, 7/31/2013); Samson Tug &amp; Barge (Seattle Facility) SWPPP; Slip 2 to Slip 3 SCAP; Herrera 2003 outfall survey</t>
  </si>
  <si>
    <t>WAR011484 (Samson Tug &amp; Barge Seattle Facility), WAR125423 (Michigan Marine Properties LLC)</t>
  </si>
  <si>
    <t>This is the permitted outfall for Duwamish Metal Fabrication. It discharges stormwater collected in three catch basins on the property, which is leased from James Gilmur. Identified in SWPPP, but not observed during outfall surveys. Outfall (referred to as Outfall 3) appears to be located on "sliver" - under the jurisdiction of the Port of Seattle. According to the RI Report for Duwamish Marine Center, this outfall has been permanently closed.</t>
  </si>
  <si>
    <t>RI Report, Duwamish Marine Center Property (G-Logics, 7/10/19)</t>
  </si>
  <si>
    <t>Outfall shown on SCS Refrigerated Services site map (Appendix A to 104e Response). Discharge to this outfall and current status unknown.</t>
  </si>
  <si>
    <t>This outfall is the permitted outfall for Samson Tug &amp; Barge (Seattle Facility) and Duwamish Metal Fabrication. Outfall appears to be located on "sliver" - under the jurisdiction of the Port of Seattle. Stormwater treatment was installed in this drainage in 2012.</t>
  </si>
  <si>
    <t>47.54398, -122.33580</t>
  </si>
  <si>
    <t>001, 004 (South Dock)</t>
  </si>
  <si>
    <t>001: 47.54398, -122.33580; 004: 47.54412, -122.33601</t>
  </si>
  <si>
    <t>Upland drainage from Duwamish Metal Fabrication and Samson Tug &amp; Barge is commingled and treated prior to discharge through this outfall.  Ecology WQ conducted inspections on 09/08/2016 and 3/20/2019.   During the March 2019 inspection, Duwamish Metal Fabrication was instructed that they or Samson Barge &amp; Tug (WAR011484) would need to start sampling the runoff from Samson's dock that DMF occasionally uses. A new monitoring point (004) was added, but no DMR data for this location was found in PARIS.</t>
  </si>
  <si>
    <t>3/12/2009 - 12/31/2024</t>
  </si>
  <si>
    <t>OUT1 (Outfall 2022); 002 (Dock Outfall)</t>
  </si>
  <si>
    <t>001: 47.54806, -122.33694;  002: 47.54551, -122.33630</t>
  </si>
  <si>
    <t>OUT1, 002 (Dock Outfall)</t>
  </si>
  <si>
    <t>OUT1: 47.54806, -122.33694; 002: 47.54551, -122.33630</t>
  </si>
  <si>
    <t>Seven catch basins collect water from the southern 4 acres of the property and discharge it to the LDW via this outfall (referred to as Outfall 1 or OUT1). In addition, this permit also covers releases from the South Dock. Ecology WQ conducted a technical assistance visit on 04/02/2015 and compliance inspections on 02/05/2015, 02/10/2015, 06/15/2016, 10/20/2016, and 3/20/2019.</t>
  </si>
  <si>
    <t>2020 (3), 2019 (6), 2018 (2)</t>
  </si>
  <si>
    <t>copper (3), zinc (4), turbidity (4)</t>
  </si>
  <si>
    <t>2020 (1), 2019 (4)</t>
  </si>
  <si>
    <t>Monitoring locations are the same as for Michigan Marine (WAR125423), but coordinates provided in Requests for Coverage do not match.</t>
  </si>
  <si>
    <t>Trent Avenue Partners LLC</t>
  </si>
  <si>
    <t>3/20/2008 - 12/31/2024</t>
  </si>
  <si>
    <t>General Biodiesel Seattle LLC</t>
  </si>
  <si>
    <t>Field Ticket - Corrections Required (12/5/2019); Informal Action - Letter (12/19/2019); Informal Action - Letter (8/6/2019); Informal Action - Letter (11/16/2018); Informal Action - Letter (2016)</t>
  </si>
  <si>
    <t>Stormwater sheet flows to a filtration/infiltration swale along the bank of Slip 2. Ecology WQ compliance inspections 06/27/2016, 1/3/2019, and 12/5/2019. ERTS compliance inspection on 6/13/2019.</t>
  </si>
  <si>
    <t>Outfall refers to discharge point from General Biodiesel's infiltration system, which is located along the west side of the northern half of the property (the facility is located on the northern half of this parcel). Discharge to the LDW occurs at several locations along the infiltration system. The outfall location has been assigned to the permit monitoring point, identified as SBD1 in site maps.</t>
  </si>
  <si>
    <t>SBD1 - Infiltration Buffer</t>
  </si>
  <si>
    <t>SBD1</t>
  </si>
  <si>
    <t>47.547054, -122.334808</t>
  </si>
  <si>
    <t>47.54705, -122.33481</t>
  </si>
  <si>
    <t>copper, zinc, TSS, turbidity, O&amp;G, TPH, pH</t>
  </si>
  <si>
    <t>Outfall is located below the bulkhead at the head of Slip 2 on property owned/operated by Glacier Northwest. Drainage area is 12.4 acres. Receives discharge from city-owned collection system that extends across East Marginal Way S to 4th Avenue S. This storm drain collects runoff from approximatley 1,000 feet of East Marginal Way S and private properties along the east side of East Marginal Way S, but does not collect stormwater from the Glacier Northwest property.</t>
  </si>
  <si>
    <t>GNW-CBP</t>
  </si>
  <si>
    <t>WAG503191 (Seattle Plant East Marginal Way)</t>
  </si>
  <si>
    <t>12/9/1994 - 03/31/2021</t>
  </si>
  <si>
    <t>Seattle Plant East Marginal Way</t>
  </si>
  <si>
    <t>P1 (Outfall GNW-CBP)</t>
  </si>
  <si>
    <t>This outfall is the discharge location for treated process water from the Glacier NW Concrete Batch Plant. Some of the treated process water is recycled to the batch plant; treated water that meets permit limits is discharged to the LDW. All stormwater is co-mingled and treated as process water, and all water is discharged to this outfall, identified in the SWPPP as P1. Ecology WQ Inspection conducted on 3/29/2017.</t>
  </si>
  <si>
    <t>S001</t>
  </si>
  <si>
    <t xml:space="preserve">Monitoring point is located at the west end of the barge slip. </t>
  </si>
  <si>
    <t>Certainteed Gypsum</t>
  </si>
  <si>
    <t>Ardagh Glass</t>
  </si>
  <si>
    <t>Ardagh Glass Inc</t>
  </si>
  <si>
    <t>Admin Order (1/27/2020)</t>
  </si>
  <si>
    <t>Most Recent WQ Inspection</t>
  </si>
  <si>
    <t>CertainTeed Gypsum SWPPP (Jun 2019)</t>
  </si>
  <si>
    <t>Discharge from Certainteed Gypsum drainage area 003a per the 2019 SWPPP. Roof drains on the west portion of wallboard manufacturing plant and southern half of mill/calcining building are pumped to a treatment unit on the north side of the facility; overflows discharge via this outfall. The mill/calcining building has galvanized roofing.</t>
  </si>
  <si>
    <t>Discharge from Certainteed Gypsum drainage area 003b per the 2019 SWPPP. Roof drains on the southrn portion of wallboard manufacturing plant are pumped to a treatment unit on the north side of the facility; overflows discharge via this outfall. No galvanized roofing.</t>
  </si>
  <si>
    <t xml:space="preserve">This was previously the main discharge from the CertainTeed Gypsum property. According to the June 2019 SWPPP, this outfall is no longer shown on site maps, and drainage currently is only to ourfalls 2015/2016/2017. </t>
  </si>
  <si>
    <t>CertainTeed Gypsum SWPPP (Apr 2012 and June 2019)</t>
  </si>
  <si>
    <t>Discharge from Certainteed Gypsum drainage area 002 per the 2019 SWPPP. Includes pavement from the north parking lot (non-industrial) and stormwater from the roadway north of Longview Fibre.</t>
  </si>
  <si>
    <t>CertainTeed Gypsum SWPPP (June 2019)</t>
  </si>
  <si>
    <t xml:space="preserve">Discharge from Certainteed Gypsum drainage area 004 per the 2019 SWPPP. Includes pavement within main operational areas, rock dome roof drains, office roof drains, and roof drains from the northern portion of the mill/calcining building. Stormwater drains to 2 catch basins and sump on the east side of the stormwater retention basin. Water from these 3 locations is pumped into the SW retention basin, where it is reclaimed for reuse or treated and discharged via this outfall. </t>
  </si>
  <si>
    <t>3BE</t>
  </si>
  <si>
    <t>47.54791, -122.33734</t>
  </si>
  <si>
    <t>3Ae</t>
  </si>
  <si>
    <t>47.54770, -122.33777</t>
  </si>
  <si>
    <t>Outfall 4</t>
  </si>
  <si>
    <t>47.54805, -122.33694</t>
  </si>
  <si>
    <t>Discharge from Certainteed Gypsum drainage area 004 per the 2019 SWPPP. Includes pavement within main operational areas, rock dome roof drains, office roof drains, and roof drains from the northern portion of the mill/calcining building. Stormwater drains to 2 catch basins and sump on the east side of the stormwater retention basin. Water from these 3 locations is pumped into the SW retention basin, where it is reclaimed for reuse or treated and discharged.</t>
  </si>
  <si>
    <t>3AE (East Downspout)</t>
  </si>
  <si>
    <t>3BE (East Catch Basin)</t>
  </si>
  <si>
    <t>No recent DMR data in PARIS.</t>
  </si>
  <si>
    <t>Informal Action - Letter (3/28/2019); Informal Action - Letter (11/16/2018)</t>
  </si>
  <si>
    <t>7/9/2019 (ERTS Inspection 9/17/2019)</t>
  </si>
  <si>
    <t>WAR001134 (Ardagh Glass Inc)</t>
  </si>
  <si>
    <t>SW Compliance Inspection (10/5/2016); Saint Gobain Containiers SWPPP</t>
  </si>
  <si>
    <t>Stormwater from the access road to the north of Saint Gobain Containers discharges to this outfall. In addition, stormwater from JA Jack &amp; Sons property to the north may be discharged to this outfall during system upset or if drainfield capacity is exceeded. According to a 10/5/2016 WQ inspection, this outfall is plugged; JA Jack discharges to ground only. Referred to as Outfall 5 on JA Jack site maps.</t>
  </si>
  <si>
    <t>Ardagh Glass Outfall 4. Stormwater from the northwest portion of the Ardagh Glass facility discharges to this outfall.</t>
  </si>
  <si>
    <t>Ardagh Glass Outfall 3. Stormwater from the western portion of the Ardagh Glass facility discharges to this outfall.</t>
  </si>
  <si>
    <t>Ardagh Glass Outfall 2. Stormwater from the eastern and central portions of the Ardagh Glass facility discharges to this outfall. This outfall is monitored.</t>
  </si>
  <si>
    <t>Ardagh Glass Outfall 1. Stormwater from the southern portion of the Ardagh Glass facility discharges to this outfall.</t>
  </si>
  <si>
    <t>June 2019 SWPPP Site Maps</t>
  </si>
  <si>
    <t>Ardagh Glass Outfall 4. Stormwater from the northwest portion of the Ardagh Glass facility discharges to this outfall. Stormwater imporovements made 2015/2016.</t>
  </si>
  <si>
    <t>Ardagh Glass Outfall 3. Stormwater from the western portion of the Ardagh Glass facility discharges to this outfall. Stormwater imporovements made 2015/2016.</t>
  </si>
  <si>
    <t>Ardagh Glass Outfall 2. Stormwater from the eastern and central portions of the Ardagh Glass facility discharges to this outfall. This outfall is monitored. Stormwater imporovements made 2015/2016.</t>
  </si>
  <si>
    <t>Ardagh Glass Outfall 1. Stormwater from the southern portion of the Ardagh Glass facility discharges to this outfall. Stormwater imporovements made 2015/2016.</t>
  </si>
  <si>
    <t>Outfall 002</t>
  </si>
  <si>
    <t>47.55078, -122.33922</t>
  </si>
  <si>
    <t>47.55275, -122.34035</t>
  </si>
  <si>
    <t>Outfall 004</t>
  </si>
  <si>
    <t>Outfall 003</t>
  </si>
  <si>
    <t>47.55210, -122.34014</t>
  </si>
  <si>
    <t>47.54996, -122.33885</t>
  </si>
  <si>
    <t>47.55210 ,-122.34014</t>
  </si>
  <si>
    <t>2020 (3), 2019 (16), 2018 (14), 2017 (4)</t>
  </si>
  <si>
    <t>copper (18), zinc (4), turbidity (15)</t>
  </si>
  <si>
    <t>2020 (1), 2019 (10), 2018 (20), 2017 (4)</t>
  </si>
  <si>
    <t>copper (19), zinc (8), turbidity (8)</t>
  </si>
  <si>
    <t>2020 (8), 2019 (18), 2018 (18), 2017 (16)</t>
  </si>
  <si>
    <t>copper (20), zinc (18), TSS (2), turbidity (20)</t>
  </si>
  <si>
    <t>2020 (7), 2019 (20), 2018 (16), 2017 (18)</t>
  </si>
  <si>
    <t>copper (18), zinc (19), TSS (2), turbidity (22)</t>
  </si>
  <si>
    <t>2020 (2), 2019 (8), 2018 (6)</t>
  </si>
  <si>
    <t>TSS (16)</t>
  </si>
  <si>
    <t>TSS (45)</t>
  </si>
  <si>
    <t>2020 (7), 2019 (8), 2018 (10), 2017 (6)</t>
  </si>
  <si>
    <t>TSS (31)</t>
  </si>
  <si>
    <t>2020 (5), 2019 (20), 2018 (14), 2017 (6)</t>
  </si>
  <si>
    <t>King County-Property Svcs</t>
  </si>
  <si>
    <t>3/4/1988 - 03/31/2021</t>
  </si>
  <si>
    <t>47.55486, -122.34121</t>
  </si>
  <si>
    <t>Recent DMRs indicate no discharge.</t>
  </si>
  <si>
    <t>Informal Action - Letter (1/24/2017)</t>
  </si>
  <si>
    <t>Conveys process water overflows from about 6.5 acres of the Cadman Seattle/Lehigh Northwest facility (identified on King County Parcel Viewer as Ocean Concrete [1924049052] and Tilbury Cement [1924049070]). Most process water is reused; outfall is active only during heavy rainfall events.</t>
  </si>
  <si>
    <t>WQ inspection 12/16/2016; KC Lease Parcels Data Gaps Report</t>
  </si>
  <si>
    <r>
      <t xml:space="preserve">Outfalls 2004, 2005, 2246, and 2247 are all described as 8-inch concrete pipes; locations do not line up with locations of CBs, yard drains (YDs), or storm drains shown in 1976 utility map [2724]. According to the utility map, two CB/YD structures discharge to the LDW, and at least two CB/YD structures discharge to Slip 1. In addition, drainage from the southern half of Bldg 1202 discharges to to the LDW at the SW corner of the building. Another SD discharges to Slip 1 near the NW corner of Slip 1 between Bldgs 1206 and 1201. The exact number and location of outfalls on the southern end of the Federal Center South property is unknown. </t>
    </r>
    <r>
      <rPr>
        <sz val="8"/>
        <color rgb="FFFF0000"/>
        <rFont val="Arial"/>
        <family val="2"/>
      </rPr>
      <t xml:space="preserve">Additional information is needed. </t>
    </r>
  </si>
  <si>
    <r>
      <t xml:space="preserve">Outfalls 5000, 2245, and 5001 are all described as 32-inch steel pipes in previous documents. Photos show one pipe in this general location, and the 1976 utility map [2724] shows storm drainage from Bldg 1201 discharging here. </t>
    </r>
    <r>
      <rPr>
        <sz val="8"/>
        <color rgb="FFFF0000"/>
        <rFont val="Arial"/>
        <family val="2"/>
      </rPr>
      <t>It is not clear whether there is one outfall at this location, or three as indicated in the LDW RI Appendix H.</t>
    </r>
    <r>
      <rPr>
        <sz val="8"/>
        <color theme="1"/>
        <rFont val="Arial"/>
        <family val="2"/>
      </rPr>
      <t xml:space="preserve"> Pilings make visual observation of oufall pipes difficult. Reconnaissance may be possible by canoe or other small vessel. </t>
    </r>
    <r>
      <rPr>
        <sz val="8"/>
        <color rgb="FFFF0000"/>
        <rFont val="Arial"/>
        <family val="2"/>
      </rPr>
      <t>Additional information is needed.</t>
    </r>
  </si>
  <si>
    <t xml:space="preserve">Located at west end of S Oregon Street. Drainage to this outfall includes 415 acres of Seattle combined sewer service area, 1,500 acres of King County combined sewer service area, and 2,666 acres of Seattle storm drain basin. The combined area is approximately 4,737 acres. Average SW discharge is 1,100 mgy. Receives discharges from nine CSOs: KC Hanford #1, Seattle Diagonal 111A through 111H. Average CSO discharge 30 times per year, total of approx. 34.6 mgy.  </t>
  </si>
  <si>
    <t>Seattle SCIP2 [12418]' T108 Env Conditions Report (Jan 2009); EAA-1 SCAP (Dec 2004); EAA-1 CSO/SD Data Gaps (Aug 2009)</t>
  </si>
  <si>
    <t>3498 (Fabricated Pipe and Fittings), 3443 (Fabricated Plate Work - Boiler Shops)</t>
  </si>
  <si>
    <t>The 2019 Request for Coverage lists 8 discharge poionts to the LDW; 2 of these are monitored.</t>
  </si>
  <si>
    <t>D03, D10, D05, D06, D07, D08, D09, D96</t>
  </si>
  <si>
    <t>D03: 47.574425, -122.32579; D10: 47.573615, -122.32608; D05: 47.574355, -122.325806; D06: 47.574333, -122.325768; D07: 47.573792, -122.324806; D08: 47.573727, -122.325838; D09: 47.573761, -122.325793; D95: 47.57366, -122.32579</t>
  </si>
  <si>
    <t>D03, D10</t>
  </si>
  <si>
    <t>D03: 47.574428, -122.32579; D10: 47.573615, -122.32608</t>
  </si>
  <si>
    <t>copper, lead, zinc, TSS, turbidity, TPH, O&amp;G, pH</t>
  </si>
  <si>
    <t>UPS Seattle Hub</t>
  </si>
  <si>
    <t>Outfalls 2, 3, 4, 6, 7, 8, 9, and 13</t>
  </si>
  <si>
    <t xml:space="preserve">2019 Request for Coverage identifies 8 discharge locations. No coordinates provided. </t>
  </si>
  <si>
    <t>SP1 (OF13), IM2 (OF2), IM3 (OF3), IM4 (OF4), IM6 (OF6), IM7 (OF7), IM8 (OF8), IM9 (OF9)</t>
  </si>
  <si>
    <t>SP1: 47.563796, -122.326425; IM2: 47.564147, -122.324459; IM3: 47.563338, -122.324966; IM4: 47.562882, -122.324966; IM6: 47.562185, -122.324805; IM7: 47.562146, -122.324961; IM8: 47.562134, -122.325762; IM9: 47.562293, -122.326476</t>
  </si>
  <si>
    <t>Skyline Electric and Mfg Inc</t>
  </si>
  <si>
    <t>3444 (Sheet Metalwork), 3613 (Switchgear and Switchboard Apparatus), 3629 (Electrical Industrial Apparatus, NEC), 3699 (Electrical Equipment &amp; Supplies, NEC)</t>
  </si>
  <si>
    <t>47.57111, -122.34306</t>
  </si>
  <si>
    <t>A1</t>
  </si>
  <si>
    <t>4/7/1993 - 12/31/2024</t>
  </si>
  <si>
    <t>Union Pacific Railroad Co Dawson St Argo</t>
  </si>
  <si>
    <t>Informal Action - Letter (3/14/2019)</t>
  </si>
  <si>
    <t>SW01</t>
  </si>
  <si>
    <t>47.55648, -122.340256</t>
  </si>
  <si>
    <t>001 (Effluent from Treatment System A); 002 (Effluent from Treatment System B); 003 (Effluent from Treatment System F); 004 (Drainage System G); 005 (Drainage System E); 006 (Drainage System H)</t>
  </si>
  <si>
    <t>001: 47.55692, -122.32862; 002: 47.55648, -122.34026; 003: 47.55648, -122.34026; 004: 47.55648, -122.34026; 005: 47.55565, -122.32901; 006: 47.55565, -122.32901</t>
  </si>
  <si>
    <t>2019 Request for Coverage indicates only 4 locations are monitored, however 2020 DMR data indicate that all 6 locations are sampled.</t>
  </si>
  <si>
    <t>7/17/2002 - 12/31/2024</t>
  </si>
  <si>
    <t>WM Alaska Steet Reload Facility</t>
  </si>
  <si>
    <t>47.55941, -122.33500</t>
  </si>
  <si>
    <t>8/12/2002 - 12/31/2024</t>
  </si>
  <si>
    <t>12/12/2018 (Technical Assistance Visit)</t>
  </si>
  <si>
    <t>DA1, DA2, DA3, DA4</t>
  </si>
  <si>
    <t>DA1: 47.58110, -122.32121; DA2: 47.58122, -122.32122; DA3: 47.58139, -122.32124; DA4: 47.58157, -122.32123</t>
  </si>
  <si>
    <t>Based on Site Map submitted with 2019 Request for Coverage, drainage enters the public SD at four locations along Airport Way S. Discharge point coordinates were estimated based on the Site Map.</t>
  </si>
  <si>
    <t>47.58138, -122.32114</t>
  </si>
  <si>
    <t>2019 Request for Coverage lists monitoring point as DA2. 1/21/2020 sample point update changes monitoring point to DA3. Location estimated based on Site Map.</t>
  </si>
  <si>
    <t>copper (1), turbidity (1), TSS (1)</t>
  </si>
  <si>
    <t>12/19/2007 - 12/31/2024</t>
  </si>
  <si>
    <t>Six catch basins are located on the property. Stormwater is discharged to the city SD along the south side of the property (S Hill Street). Discharge coordinates provided in 2019 Request for Coverage are for the middle of the LDW.</t>
  </si>
  <si>
    <t>001 (CB-2)</t>
  </si>
  <si>
    <t>CB-2 is located in the parking lot. Monitoring point coordinates provided in 2019 Request for Coverage are in the middle of the LDW.</t>
  </si>
  <si>
    <t>4/24/2008 - 12/31/2024</t>
  </si>
  <si>
    <t>ITS ConGlobal</t>
  </si>
  <si>
    <t>7699 (Repair Services, NEC)</t>
  </si>
  <si>
    <t>This discharge does not currently appear to be monitored.</t>
  </si>
  <si>
    <t xml:space="preserve">Outfall 004 as shown on the facility's 2016 site map is the S Nevada Street SD. Outfall 004 drains the intermodal equipment storage area at T106 North. The outfall is shown on the site map provided with the 2019 Request for Coverage, but is not listed as a discharge location. </t>
  </si>
  <si>
    <t>001 Shop; 002 IERA</t>
  </si>
  <si>
    <t xml:space="preserve">On 05/02/2016, ConGlobal submitted an ISGP discharge/sample point update form indicating they were no longer sampling their Outfall 003 sample point. </t>
  </si>
  <si>
    <r>
      <t xml:space="preserve">Stormwater from Outfalls 001, 002, and 003 enter the Diagonal Avenue S SD on S Oregon Street, which discharges to the LDW at Outfall 2155 (Diagonal Avenue S CSO/SD). Outfall 001 drains the main shop area at T106 South; Outfalls 002 and 003 drain the equipment storage areaat T108. </t>
    </r>
    <r>
      <rPr>
        <sz val="8"/>
        <color rgb="FF0070C0"/>
        <rFont val="Arial"/>
        <family val="2"/>
      </rPr>
      <t/>
    </r>
  </si>
  <si>
    <t>11/10/2008 - 12/31/2024</t>
  </si>
  <si>
    <t>MacMillan-Piper, Inc</t>
  </si>
  <si>
    <t>4225 (General Warehousing and Storage), 2099 (Food Preparations, NEC)</t>
  </si>
  <si>
    <t>SMH (South manhole); NWM (Northwest manhole); NEM (Northeast manhole)</t>
  </si>
  <si>
    <t>SMH: 47.55682, -122.34377; NWM: 47.55680, -122.34373; NEM: 47.55692, -122.34310</t>
  </si>
  <si>
    <t>SMH (South manhole), TV (treatment vault), NWM (Northwest manhole), NEM (Northeast manhole)</t>
  </si>
  <si>
    <t>SMH: 47.55682, -122.34377; TV: 47.55682, -122.34377; NWM: 47.55680, -122.34373; NEM: 47.55692, -122.34310</t>
  </si>
  <si>
    <t>Site map not provided with 2019 Request for Coverage.</t>
  </si>
  <si>
    <t>2020 (1), 2019 (2), 2018 (3), 2017 (10)</t>
  </si>
  <si>
    <t>copper, zinc, TSS, turbidity, O&amp;G, pH, nitrate+nitrite, BOD5, phosphorus</t>
  </si>
  <si>
    <t>copper (2), zinc (2), BOD5 (1), nitrate+ntrite (6), turbidity (5)</t>
  </si>
  <si>
    <t>Monitoring point TV has replaced SMH. SMH still listed in facility's 2019 Request for Coverage as a monitoring point.</t>
  </si>
  <si>
    <t>WAR044503 (Seattle City - Municipal SW Phase I GP), WA0029181 (King County West Point WWTP); 13 upland permits: WAR000139 (Alaskan Copper Works), WAR125420 (Georgetown Brewing Co), WAR010569 (ITS Conglobal), WAR004614 (Lee &amp; Eastes Tank Lines Inc), WAR011326 (MacMillan Piper Inc Airport Way), WAR301360 (NW Container Seattle Intermodal Yard),WAR301508 (Plymouth Poultry), WAR301608 (Recology King County MRF), WAR000930 (Skyline Electric &amp; Mfg Co Inc), WAR009970 (The Lighthouse for the Blind), WAR001155 (Union Pacific Railroad Co Dawson St Argo), WAR000444 (United Parcel Service WASEA), WAR004605 (WM Alaska Street Reload Facility)</t>
  </si>
  <si>
    <t>47.56306, -122.34500</t>
  </si>
  <si>
    <t>A (Aquip effluent port)</t>
  </si>
  <si>
    <t>47.55557, -122.32619</t>
  </si>
  <si>
    <t>Admin Order (2/8/2017)</t>
  </si>
  <si>
    <t>Informal Action - Letter (11/16/2018); Admin Order (8/12/2016)</t>
  </si>
  <si>
    <t>Northwest Container Seattle Intermodal Yard</t>
  </si>
  <si>
    <t>11/1/2013 - 12/31/2024</t>
  </si>
  <si>
    <t>NW Container Services Inc</t>
  </si>
  <si>
    <t>4013 (Switching and Terminal Services), 4731 (Freight Transportation Arrangement)</t>
  </si>
  <si>
    <t>47.560280, -122.344444</t>
  </si>
  <si>
    <t>SP1: 47.56208, -122.32812; SP2: 47.56707, -122.32815</t>
  </si>
  <si>
    <t>2020 (1), 2018 (8), 2017 (10)</t>
  </si>
  <si>
    <t>copper (4), zinc (8), turbidity (6), O&amp;G (1)</t>
  </si>
  <si>
    <t>2018 (2), 2017 (1)</t>
  </si>
  <si>
    <t>Informal Action - Letter (2/6/2019)</t>
  </si>
  <si>
    <t>47.55654, -122.34072</t>
  </si>
  <si>
    <t>copper, zinc,TSS,  turbidity, O&amp;G, pH, BOD5, nitrate+nitrite, phosphorus</t>
  </si>
  <si>
    <t>2020 (3), 2019 (2), 2018 (1), 2017 (1)</t>
  </si>
  <si>
    <t>copper (1), zinc (4), nitrate+ nitrite (2)</t>
  </si>
  <si>
    <t>Recology King County MRF</t>
  </si>
  <si>
    <t>2/17/2014 - 12/31/2024</t>
  </si>
  <si>
    <t>001 (SW Corner); SD1</t>
  </si>
  <si>
    <t>001: 47.55654, -122.34072; SD1: 47.56263, -122.32347</t>
  </si>
  <si>
    <t>Monitoring point SD1 added 4/1/2019.</t>
  </si>
  <si>
    <t>47.56027, -122.34500</t>
  </si>
  <si>
    <t>TS1 (Treatment system 1)</t>
  </si>
  <si>
    <t>47.56430, -122.34378</t>
  </si>
  <si>
    <r>
      <t>Located at west end of S Nevada Street; drains approximately 26 acres along S Nevada Street including the northern portion of Terminal 106 (Con</t>
    </r>
    <r>
      <rPr>
        <sz val="8"/>
        <rFont val="Arial"/>
        <family val="2"/>
      </rPr>
      <t xml:space="preserve">Global Industries). </t>
    </r>
  </si>
  <si>
    <t>Seattle SCIP2 [12418]; ConGlobal SWPPP (Nov 2011)</t>
  </si>
  <si>
    <t>Located on Port of Seattle Terminal 102. Metal structure with backflow prevention gate. Outfall drains western half of Harbor Marina Corporate Center property. No industrial activities; commercial buildings and paved parking lots only. Also referred to as POS6030.</t>
  </si>
  <si>
    <t>Located on Port of Seattle Terminal 102. Metal structure with backflow prevention gate. Outfall drains central portion of Harbor Marina Corporate Center property, plus Harbor Real Estate on adjacent parcel 7666701250 and portions of the West Seattle Freeway and Spokane Street.Also referred to as POS6031.</t>
  </si>
  <si>
    <t xml:space="preserve">Located on Port of Seattle Terminal 104.  Also referred to as POS7042. Two additional outfalls on the T104 property (POS7041 and POS7043) are downstream of RM 0.0 and therefore have not been included in this inventory. </t>
  </si>
  <si>
    <t xml:space="preserve">Located on Port of Seattle Terminal 102. Metal structure with backflow prevention gate. Outfall drains east side of Harbor Marina Corporate Center property. No industrial activities; commercial buildings and paved parking lots only. Also referred to as POS6032. </t>
  </si>
  <si>
    <t>West Marginal Way Site</t>
  </si>
  <si>
    <t>5/19/2008 - 03/31/2021</t>
  </si>
  <si>
    <t>Glacier Northwest, Inc. dba Cal Portland</t>
  </si>
  <si>
    <t>G001: 47.55194, -122.34778; S001: 47.54958, -122.34165</t>
  </si>
  <si>
    <t>S1: 47.54915, -122.34347; S2: 47.54958, -122.34165</t>
  </si>
  <si>
    <t>WAG503378 (West Marginal Way Site)</t>
  </si>
  <si>
    <t>5600 W Marginal Way SW Seat</t>
  </si>
  <si>
    <t>WAR001365 (Alaska Marine Lines Seattle Termina)</t>
  </si>
  <si>
    <t>Alaska Marine Lines Seattle Termina</t>
  </si>
  <si>
    <t>4225 (General Warehousing and Storage), 4491 (Marine Cargo Handling), 4789 (Transportation Services, NEC)</t>
  </si>
  <si>
    <t>This outfall is presumed to be the one identified in Alaska Marines Lines' permit as Outfall DP-1 (Alaska Marine LInes SWPPP, May 2012).Outfall DP-1 drains approximately 20% of the site (Zone B, per SWPPP). SW passes through four sand filters along the north edge of the property before discharge. Two catch basins near the north docks also connect to this outfall.</t>
  </si>
  <si>
    <t>This outfall drains the area owned by Duwamish Shipyard and leased to Alaska Marine Lines, and the former graving dock area (Zones A and D, per SWPPP). In addition, it drains a portion of the central site area (Zone A). SW is routed through a treatment system (installed in 2011); this outfall (identified in the permit as DP-3) is the outlet of the treatment system. According to the 2015 SWPPP, SW that formerly discharged from the Duwamish Shipyard site from outfall DP-D (Outfall 2129) now discharges through DP-2.</t>
  </si>
  <si>
    <t>Alaska Marine Lines SWPPP (Dec 2015)</t>
  </si>
  <si>
    <t>47.55229, -122.34241</t>
  </si>
  <si>
    <t>47.55114, -122.34183</t>
  </si>
  <si>
    <t xml:space="preserve">DP-1 discharges at the northeast corner of the site. It is unclear whether DP-1 is Outfall 2137 or Outfall 5005. </t>
  </si>
  <si>
    <t xml:space="preserve">DP-2 discharges from sand filters #7 and #8 at the southeast corner of OM terminal. </t>
  </si>
  <si>
    <t>SP3 (Discharge DP2)</t>
  </si>
  <si>
    <t>SP1 (Discharge DP1)</t>
  </si>
  <si>
    <t xml:space="preserve">Monitoring point is outfall DP-1 from sand filters in Zone B. </t>
  </si>
  <si>
    <t xml:space="preserve">WA0002232 (Lafarge PNW Inc.) </t>
  </si>
  <si>
    <t>Lafarge PNW Inc.</t>
  </si>
  <si>
    <t>Civil Penalty (2/6/2019)</t>
  </si>
  <si>
    <t>10/16/2019 (Technical Assistance Visit)</t>
  </si>
  <si>
    <t>Outfall 001 and Outfall 004 were capped in 2010 or 2011. Outfall 008 drains the majority of the facility. Drainage area is approximately 19.4 acres. The facility treats stormwater using an oil trap electrocoagulation, sedimentation, filtration and pH adjustment system.</t>
  </si>
  <si>
    <t>metals, PCBs, phthalates, PAHs, TSS, turbidity, O&amp;G, pH</t>
  </si>
  <si>
    <t>Specific monitoring location is not shown on site map. Many numeric effluent violations prior to 2010.</t>
  </si>
  <si>
    <t>Outfall 008</t>
  </si>
  <si>
    <t>WAR000033 (The Chemithon Corp)</t>
  </si>
  <si>
    <t>This outfall discharges from the Chemithon property via a 30-inch pipe across the Lafarge site to Lafarge Outfall #7. Also referred to as Lafarge 007.</t>
  </si>
  <si>
    <t>3599 (Industrial Machinery), 5169 (Chemicals &amp; Allied Products, NEC), 8731 (Commercial Physical Research)</t>
  </si>
  <si>
    <t>Outfall 2 (Lafarge 007)</t>
  </si>
  <si>
    <t>47.55246, -122.34136</t>
  </si>
  <si>
    <t xml:space="preserve">Stormwater discharges from the SE corner of the property, and passes via pipeline through the Lafarge site to Lafarge Outfall 007. </t>
  </si>
  <si>
    <t>Herrings House Park</t>
  </si>
  <si>
    <t xml:space="preserve">Runoff from SPU's South Operations Center (4500 West Marginal Way SW) passes through a presettling vault and an oil/water separator before discharging to the LDW via this outfall. SPU began operations at this site in 2019; it was formerly the Grayline/Evergreen Bus Company site. </t>
  </si>
  <si>
    <t>This creek discharges to the LDW at Herrings House Park.</t>
  </si>
  <si>
    <t>General Recycling of Washin</t>
  </si>
  <si>
    <t>4/3/1995 - 12/31/2024</t>
  </si>
  <si>
    <t>4260 West Marginal Way SW (Terminal 105)</t>
  </si>
  <si>
    <t>OF1</t>
  </si>
  <si>
    <t xml:space="preserve">Stormwater flows to one of 33 catch basins,which are connected to the facility stormwater collection, recycling, and treatment system. Stormwater is discharged when the capacity of the collection system is exceeded. No discharges occur between April and September, as all stormwater is recycled during those months. Groundwater infiltrates the storm drain system and is also discharged. The facility has recently (late 2012/early 2013) implemented chemical stormwater treatment. </t>
  </si>
  <si>
    <t>47.54614, -122.34856</t>
  </si>
  <si>
    <t>47.56414, -122.34856</t>
  </si>
  <si>
    <t xml:space="preserve">Monitoring occurs at the last catch basin before discharge (OF1).  </t>
  </si>
  <si>
    <t>Admin Order (2016)</t>
  </si>
  <si>
    <t>2019 General Recycling Request for Coverage and Site Map; Spokane Street to Kellogg Island Data Gaps Report</t>
  </si>
  <si>
    <t>Drainage area is approximately 14.9 acres at the General Recycling site. The facility has implemented chemical stormwater treatment.</t>
  </si>
  <si>
    <t>Bermington Steel Scrap Yard</t>
  </si>
  <si>
    <t>SW Idaho Street SD basin covers approximately 423 acres, including portions of General Recycling of Washington.</t>
  </si>
  <si>
    <t>Seattle SCIP2 [12418]; Spokane Street to Kellogg Island Data Gaps Report (Sep 2012); FogTite SWPPP (Jan 2012)</t>
  </si>
  <si>
    <t>12/30/1992 - 12/31/2024</t>
  </si>
  <si>
    <t>Stormwater runoff from the facility's roof and other impervious surfaces is collected in a series of drainpipes and catch basins, and is then treated through a sand filter and/or discharged at the SE corner of the facility, at MH #1, to the SW Idaho Street SD.</t>
  </si>
  <si>
    <t>3272 (Concrete Products, NEC), 3499 (Fabricated Metal Products, NEC)</t>
  </si>
  <si>
    <t>47.55889, -122.34805</t>
  </si>
  <si>
    <t>Seattle Port of</t>
  </si>
  <si>
    <t>Seattle SCIP2 [12418]Spokane Street to Kellogg Island Data Gaps Report (Sep 2012)</t>
  </si>
  <si>
    <t>SW Dakot St SD</t>
  </si>
  <si>
    <r>
      <t xml:space="preserve">Stormwater is transported to the LDW via </t>
    </r>
    <r>
      <rPr>
        <sz val="8"/>
        <rFont val="Arial"/>
        <family val="2"/>
      </rPr>
      <t>Outfall 2233 (channel). The outfall located on Port property at Terminal 105 Park.According to the Spokane-Kellogg SCAP, discharges from Encore Oils (former Pacific Rendering) and Ferguson Construction enter the channel through this outfall.</t>
    </r>
    <r>
      <rPr>
        <sz val="8"/>
        <color rgb="FFFF0000"/>
        <rFont val="Arial"/>
        <family val="2"/>
      </rPr>
      <t xml:space="preserve">  </t>
    </r>
  </si>
  <si>
    <t xml:space="preserve">This outfall represent the mouth of the channel, downstream of the SW Dakota St SD. </t>
  </si>
  <si>
    <t>The SW Dakota Street SD drains an area of approximately 47 acres. An additional 9 acres drains to the constructed channel that discharges to the LDW downstream (east) of the City's outfall. The outfall is located on Port property at Terminal 105 Park.</t>
  </si>
  <si>
    <t>Presence of Outfall 8133 has not been confirmed; the presumed location under a pier cannot be safely accessed (Data Gaps Report). Located on Port of Seattle Terminal 103. Maps indicate that this outfall discharges stormwater generated at General Construction, a tenant of the Port. General Construction does not have a NPDES permit based on its SIC code.</t>
  </si>
  <si>
    <r>
      <t>Outfall located on Port of Seattle Terminal 103. Stormwater flows through a French drain channel to a metal sheetwall and weir at the eastern end of the channel, which provides detention/retention (CalPortland 2009 [7481]). The drainage outfall is constructed of armor rock.</t>
    </r>
    <r>
      <rPr>
        <sz val="8"/>
        <color rgb="FFFF0000"/>
        <rFont val="Arial"/>
        <family val="2"/>
      </rPr>
      <t xml:space="preserve"> </t>
    </r>
  </si>
  <si>
    <t>2/22/1995 - 12/31/2024</t>
  </si>
  <si>
    <t>S2</t>
  </si>
  <si>
    <t>47.56872, -122.35143</t>
  </si>
  <si>
    <t>S2 (S2 discharge point)</t>
  </si>
  <si>
    <t>KCIA SD#3</t>
  </si>
  <si>
    <t>1st Ave S SD (E)</t>
  </si>
  <si>
    <t>KCIA SD#2</t>
  </si>
  <si>
    <r>
      <t xml:space="preserve">According to the Terminal 115 SCAP, this is a Port SD but the outfall is on Glacier Northwest property. Identifed as POS 6133. Herrera identified this as a 15-inch corrugated metal pipe. The Terminal 115 SCAP lists it as an 18-inch concrete pipe. Outfall was not observed during 2006 Phoinix survey [5959] and is not addressed as part of Northland Services' SW permit. </t>
    </r>
    <r>
      <rPr>
        <sz val="8"/>
        <color rgb="FFFF0000"/>
        <rFont val="Arial"/>
        <family val="2"/>
      </rPr>
      <t>Additional information is needed.</t>
    </r>
  </si>
  <si>
    <t>This outfall is associated with Northland Services drainage area 4 (DA-4); about 18.6 acres. Identified as POS 6146. This is one of four drainage areas currently identified at Northland Services (DA-1, DA-3, DA-4, and DA-5).</t>
  </si>
  <si>
    <t xml:space="preserve">This outfall is associated with Northland Services drainage area 3 (DA-3); about 31.5 acres. Identified as POS 6153. This is one of four drainage areas currently identified at Northland Services (DA-1, DA-3, DA-4, and DA-5). In addition, DA-1 and DA-6 were consolidated into this drainage area in 2016. </t>
  </si>
  <si>
    <t>This outfall is identified on a 2016 Site Map as a "bypass-only" outfall from the Northland Services facility (SWD2). This was historically identified as Drainage Area 2 (DA-2); DA-2 was consolidated into DA-3 in 2016, but is stilll shown as an active outfall on the Site Map. Identified as POS 6163.</t>
  </si>
  <si>
    <t>According to the Terminal 115 SCAP, this outfall drains the eastern and southern portions of the Seafreeze facility (also permitted as Orca Bay Foods). Identified as POS 6165.</t>
  </si>
  <si>
    <t>1st Ave S SD (W)</t>
  </si>
  <si>
    <t>Drains 1.0 acre at the Duwamish substation property. Also referred to as SD#2.</t>
  </si>
  <si>
    <t>Drains 0.6 acre at the Duwamish substation property. Also referred to as SD#1.</t>
  </si>
  <si>
    <t>DRLD</t>
  </si>
  <si>
    <t>CDG</t>
  </si>
  <si>
    <t>RM 0.0-0.1 East</t>
  </si>
  <si>
    <t>Spokane Street to Ash Grove Cement</t>
  </si>
  <si>
    <t>RM 0.1-0.9 East</t>
  </si>
  <si>
    <t>EAA-1: Duwamish/Diagonal Way</t>
  </si>
  <si>
    <t>RM 0.9-1.0 East</t>
  </si>
  <si>
    <t>RM 1.0-1.2 East</t>
  </si>
  <si>
    <t>RM 1.2-1.7 East</t>
  </si>
  <si>
    <t>St. Gobain to Glacier Northwest</t>
  </si>
  <si>
    <t>RM 1.7-2.0 East</t>
  </si>
  <si>
    <t>RM 2.0-2.3 East</t>
  </si>
  <si>
    <t>RM 2.3-2.8 East</t>
  </si>
  <si>
    <t>RM 2.8 East</t>
  </si>
  <si>
    <t>EAA-3: Slip 4</t>
  </si>
  <si>
    <t>RM 2.8-3.7 East</t>
  </si>
  <si>
    <t>EAA-4: Boeing Plant 2 to Jorgensen Forge</t>
  </si>
  <si>
    <t>RM 3.7-3.9 East</t>
  </si>
  <si>
    <t>EAA-6: Boeing Isaacson/Central KCIA</t>
  </si>
  <si>
    <t>RM 3.9-4.3 East</t>
  </si>
  <si>
    <t>RM 4.3-4.9 East</t>
  </si>
  <si>
    <t>RM 4.9 East</t>
  </si>
  <si>
    <t>EAA-7: Norfolk CSO/SD</t>
  </si>
  <si>
    <t>RM 0.0-1.0 West</t>
  </si>
  <si>
    <t>Spokane Street to Kellogg Island</t>
  </si>
  <si>
    <t>RM 1.0-1.3 West</t>
  </si>
  <si>
    <t>Kellogg Island to Lafarge Cement</t>
  </si>
  <si>
    <t>RM 1.3-1.6 West</t>
  </si>
  <si>
    <t>RM 1.6-2.1 West</t>
  </si>
  <si>
    <t>RM 2.1 West</t>
  </si>
  <si>
    <t>1st Avenue S Storm Drain</t>
  </si>
  <si>
    <t>RM 2.1-2.2 West</t>
  </si>
  <si>
    <t>EAA-2: Trotsky Inlet</t>
  </si>
  <si>
    <t>RM 2.2-3.4 West</t>
  </si>
  <si>
    <t>RM 3.4-3.8 West</t>
  </si>
  <si>
    <t>EAA-5: Terminal 117</t>
  </si>
  <si>
    <t>Effluent Violation Parameters</t>
  </si>
  <si>
    <t xml:space="preserve">Formerly drained area near Bldg 1203 and roof/floor drains of northern portion of Bldg 1202. Line was capped during Bldg 1203/1202 demolition (drawing dated Aug 2010). Not clear whether this was a permanent cap or temporary during construction only. </t>
  </si>
  <si>
    <t>Approximately 160 feet upstream of Outfall 2006; shown on 2010 Demolition Plan. Plan indicates line was capped during Bldg 1203/1202 demolition (drawing dated Aug 2010). Not clear whether this was a permanent cap or temporary during construction only.</t>
  </si>
  <si>
    <t>This outfall appears to be located near the facility's dock. It is not identified as a discharge point in the 2011 SWPPP, so may be inactive or abandoned. Need to verify.</t>
  </si>
  <si>
    <t>This may be a discharge location for Evergreen Trails. Stormwater may discharge via this outfall to Outfall 2226 (channel). However, aerial photos indicate a white PVC pipe entering the Herring's House Park Embayment from the Evergreen Trails site, which does not correspond to the 8-inch steel pipe identified previously at this location. It is possible that all four 8-inch steel outfalls (2140 to 2143) have been removed and replaced with a new PVC pipe. Additional information is needed.</t>
  </si>
  <si>
    <t xml:space="preserve">SoundEarth Strategies (2011; Doc 7439) refers to a pipe outlet that was observed near the ravine on the northern portion of the T107 Park property during a site reconnaissance; no flow was observed, and the location of the pipe inlet is unknown. In addition, a SW pipe with input from a catch basin located near the public parking lot transmits water to a grass swale. </t>
  </si>
  <si>
    <t>Riverside Drive SCAP; King County SCIP</t>
  </si>
  <si>
    <t xml:space="preserve">2011 SWPPP identifies this facility as UPRR Argo Yard. Two of nine drainage areas at the property (F and B) are regulated under the SW permit. System F receives SW from the areas around the Tractor Maintenance  Structure and intermodal ramps N, E, and SE of the building (near S Denver Ave and 2nd Ave S). System B receives SW from the areas around the Packer Maintenance Structure at S Lucile Street and from intermodal ramps N and NW of the building. Systems F and B discharge to the city storm drain along Denver Avenue S. </t>
  </si>
  <si>
    <t>Stormwater from the southern portion of the property is discharged  via an 8-inch pipe (SE corner), to the city SD on 1st Avenue S. Previously, stormwater from the northern portion of the property discharged at Outfall B (NE corner) to city SD line on 1st Avenue S; since 2/26/2009, stormwater in this area has been reused in the wheel wash system and is not discharged. Ecology WQ conducted compliance inspections on 01/20/2015 and 07/25/2017.</t>
  </si>
  <si>
    <t>CNE issued 4/15/2010. Coverage under ISGP issued 2/17/2014. New permit; no SWPPP requested or received. Facility to begin operations 3/1/2014. The facility's Notice of Intent lists two discharge points: A - N SW manhole MH-1; and B - South end SW tie-in. Ecology WQ inspection 07/02/2014.</t>
  </si>
  <si>
    <t xml:space="preserve">SW is routed through a treatment vault before being pumped to a detention vault. Most SW is consumed in the production of concrete; excess flow is discharged to the sanitary sewer. Overflows can be routed directly to the LDW via Outfall 2244. </t>
  </si>
  <si>
    <r>
      <t>DC09 (9.68M)</t>
    </r>
    <r>
      <rPr>
        <sz val="8"/>
        <color rgb="FF0070C0"/>
        <rFont val="Arial"/>
        <family val="2"/>
      </rPr>
      <t/>
    </r>
  </si>
  <si>
    <t xml:space="preserve">Drainage area is 0.28 acres.  </t>
  </si>
  <si>
    <t>8/15/1994 - 12/31/2024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</si>
</sst>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
    <numFmt numFmtId="166" formatCode="m/d/yyyy;@"/>
    <numFmt numFmtId="167" formatCode="0.000000"/>
  </numFmts>
  <fonts count="34" x14ac:knownFonts="1">
    <font>
      <sz val="11"/>
      <color theme="1"/>
      <name val="Calibri"/>
      <family val="2"/>
      <scheme val="minor"/>
    </font>
    <font>
      <sz val="8"/>
      <name val="Arial"/>
      <family val="2"/>
    </font>
    <font>
      <b/>
      <sz val="9"/>
      <color theme="1"/>
      <name val="Arial"/>
      <family val="2"/>
    </font>
    <font>
      <sz val="8"/>
      <color theme="1"/>
      <name val="Arial"/>
      <family val="2"/>
    </font>
    <font>
      <sz val="8"/>
      <color rgb="FF000000"/>
      <name val="Arial"/>
      <family val="2"/>
    </font>
    <font>
      <sz val="8"/>
      <color rgb="FFFF0000"/>
      <name val="Arial"/>
      <family val="2"/>
    </font>
    <font>
      <b/>
      <sz val="9"/>
      <name val="Arial"/>
      <family val="2"/>
    </font>
    <font>
      <b/>
      <sz val="9"/>
      <color theme="1"/>
      <name val="Calibri"/>
      <family val="2"/>
      <scheme val="minor"/>
    </font>
    <font>
      <sz val="9"/>
      <color theme="1"/>
      <name val="Calibri"/>
      <family val="2"/>
      <scheme val="minor"/>
    </font>
    <font>
      <sz val="8"/>
      <color theme="1"/>
      <name val="Calibri"/>
      <family val="2"/>
      <scheme val="minor"/>
    </font>
    <font>
      <sz val="8"/>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rgb="FF0070C0"/>
      <name val="Arial"/>
      <family val="2"/>
    </font>
    <font>
      <sz val="8"/>
      <color rgb="FF0070C0"/>
      <name val="Calibri"/>
      <family val="2"/>
      <scheme val="minor"/>
    </font>
    <font>
      <sz val="10"/>
      <name val="Times New Roman"/>
      <family val="1"/>
    </font>
    <font>
      <u/>
      <sz val="8"/>
      <name val="Arial"/>
      <family val="2"/>
    </font>
    <font>
      <sz val="8"/>
      <color theme="4"/>
      <name val="Calibri"/>
      <family val="2"/>
      <scheme val="minor"/>
    </font>
    <font>
      <b/>
      <sz val="9"/>
      <color rgb="FF000000"/>
      <name val="Arial"/>
      <family val="2"/>
    </font>
  </fonts>
  <fills count="40">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0.249977111117893"/>
        <bgColor indexed="64"/>
      </patternFill>
    </fill>
  </fills>
  <borders count="1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12" fillId="0" borderId="0" applyNumberFormat="0" applyFill="0" applyBorder="0" applyAlignment="0" applyProtection="0"/>
    <xf numFmtId="0" fontId="13" fillId="0" borderId="9" applyNumberFormat="0" applyFill="0" applyAlignment="0" applyProtection="0"/>
    <xf numFmtId="0" fontId="14" fillId="0" borderId="10" applyNumberFormat="0" applyFill="0" applyAlignment="0" applyProtection="0"/>
    <xf numFmtId="0" fontId="15" fillId="0" borderId="11" applyNumberFormat="0" applyFill="0" applyAlignment="0" applyProtection="0"/>
    <xf numFmtId="0" fontId="15" fillId="0" borderId="0" applyNumberFormat="0" applyFill="0" applyBorder="0" applyAlignment="0" applyProtection="0"/>
    <xf numFmtId="0" fontId="16" fillId="7" borderId="0" applyNumberFormat="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12" applyNumberFormat="0" applyAlignment="0" applyProtection="0"/>
    <xf numFmtId="0" fontId="20" fillId="11" borderId="13" applyNumberFormat="0" applyAlignment="0" applyProtection="0"/>
    <xf numFmtId="0" fontId="21" fillId="11" borderId="12" applyNumberFormat="0" applyAlignment="0" applyProtection="0"/>
    <xf numFmtId="0" fontId="22" fillId="0" borderId="14" applyNumberFormat="0" applyFill="0" applyAlignment="0" applyProtection="0"/>
    <xf numFmtId="0" fontId="23" fillId="12" borderId="15" applyNumberFormat="0" applyAlignment="0" applyProtection="0"/>
    <xf numFmtId="0" fontId="24" fillId="0" borderId="0" applyNumberFormat="0" applyFill="0" applyBorder="0" applyAlignment="0" applyProtection="0"/>
    <xf numFmtId="0" fontId="11" fillId="13" borderId="16" applyNumberFormat="0" applyFont="0" applyAlignment="0" applyProtection="0"/>
    <xf numFmtId="0" fontId="25" fillId="0" borderId="0" applyNumberFormat="0" applyFill="0" applyBorder="0" applyAlignment="0" applyProtection="0"/>
    <xf numFmtId="0" fontId="26" fillId="0" borderId="17" applyNumberFormat="0" applyFill="0" applyAlignment="0" applyProtection="0"/>
    <xf numFmtId="0" fontId="27"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11" fillId="35" borderId="0" applyNumberFormat="0" applyBorder="0" applyAlignment="0" applyProtection="0"/>
    <xf numFmtId="0" fontId="11" fillId="36" borderId="0" applyNumberFormat="0" applyBorder="0" applyAlignment="0" applyProtection="0"/>
    <xf numFmtId="0" fontId="27" fillId="37" borderId="0" applyNumberFormat="0" applyBorder="0" applyAlignment="0" applyProtection="0"/>
  </cellStyleXfs>
  <cellXfs count="199">
    <xf numFmtId="0" fontId="0" fillId="0" borderId="0" xfId="0"/>
    <xf numFmtId="0" fontId="1" fillId="0" borderId="1" xfId="0"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1"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2" borderId="1" xfId="0" applyFont="1" applyFill="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2"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1" xfId="0" quotePrefix="1" applyFont="1"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3" fillId="0" borderId="1" xfId="0" quotePrefix="1" applyFont="1" applyBorder="1" applyAlignment="1">
      <alignment horizontal="center" vertical="center" wrapText="1"/>
    </xf>
    <xf numFmtId="0" fontId="1" fillId="0" borderId="1" xfId="0" quotePrefix="1" applyFont="1" applyBorder="1" applyAlignment="1">
      <alignment horizontal="center" vertical="center" wrapText="1"/>
    </xf>
    <xf numFmtId="49" fontId="4" fillId="0" borderId="1" xfId="0" applyNumberFormat="1" applyFont="1" applyBorder="1" applyAlignment="1">
      <alignment horizontal="center" vertical="center"/>
    </xf>
    <xf numFmtId="0" fontId="3" fillId="0" borderId="5" xfId="0" applyFont="1" applyBorder="1" applyAlignment="1">
      <alignment horizontal="center" vertical="center" wrapText="1"/>
    </xf>
    <xf numFmtId="2" fontId="3" fillId="0" borderId="5"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0" fontId="4" fillId="0" borderId="5" xfId="0" applyFont="1" applyBorder="1" applyAlignment="1">
      <alignment horizontal="center" vertical="center"/>
    </xf>
    <xf numFmtId="0" fontId="3" fillId="0" borderId="5" xfId="0" applyFont="1" applyBorder="1" applyAlignment="1">
      <alignment horizontal="left" vertical="center" wrapText="1"/>
    </xf>
    <xf numFmtId="0" fontId="1" fillId="2" borderId="1" xfId="0" applyFont="1" applyFill="1" applyBorder="1" applyAlignment="1">
      <alignment horizontal="center" vertical="center"/>
    </xf>
    <xf numFmtId="0" fontId="3" fillId="3" borderId="1" xfId="0" applyFont="1" applyFill="1" applyBorder="1" applyAlignment="1">
      <alignment horizontal="center" vertical="center"/>
    </xf>
    <xf numFmtId="164" fontId="1"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1" fillId="0" borderId="3" xfId="0" applyFont="1" applyBorder="1" applyAlignment="1">
      <alignment horizontal="left" vertical="top" wrapText="1"/>
    </xf>
    <xf numFmtId="0" fontId="9" fillId="0" borderId="0" xfId="0" applyFont="1"/>
    <xf numFmtId="0" fontId="1"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3" borderId="1" xfId="0" applyFont="1" applyFill="1" applyBorder="1" applyAlignment="1">
      <alignment horizontal="left" vertical="center"/>
    </xf>
    <xf numFmtId="14" fontId="3" fillId="0" borderId="1" xfId="0" applyNumberFormat="1" applyFont="1" applyBorder="1" applyAlignment="1">
      <alignment horizontal="left" vertical="center" wrapText="1"/>
    </xf>
    <xf numFmtId="14" fontId="3" fillId="0" borderId="1" xfId="0" applyNumberFormat="1" applyFont="1" applyBorder="1" applyAlignment="1">
      <alignment horizontal="left" vertical="center"/>
    </xf>
    <xf numFmtId="14" fontId="3" fillId="2" borderId="1" xfId="0" applyNumberFormat="1"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2" fillId="4" borderId="7" xfId="0" applyFont="1" applyFill="1" applyBorder="1" applyAlignment="1">
      <alignment horizontal="left" vertical="center" wrapText="1"/>
    </xf>
    <xf numFmtId="0" fontId="2" fillId="4" borderId="7"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top"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2" xfId="0" applyFont="1" applyBorder="1" applyAlignment="1">
      <alignment horizontal="left" vertical="center"/>
    </xf>
    <xf numFmtId="0" fontId="2" fillId="4" borderId="7" xfId="0" applyFont="1" applyFill="1" applyBorder="1" applyAlignment="1">
      <alignment horizontal="center" wrapText="1"/>
    </xf>
    <xf numFmtId="0" fontId="2" fillId="4" borderId="7" xfId="0" applyFont="1" applyFill="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2" fontId="9" fillId="0" borderId="0" xfId="0" applyNumberFormat="1" applyFont="1" applyAlignment="1">
      <alignment horizontal="center" vertical="center"/>
    </xf>
    <xf numFmtId="0" fontId="9" fillId="0" borderId="0" xfId="0" applyFont="1" applyAlignment="1">
      <alignment vertical="center"/>
    </xf>
    <xf numFmtId="0" fontId="9" fillId="0" borderId="0" xfId="0" applyFont="1" applyAlignment="1">
      <alignment vertical="center" wrapText="1"/>
    </xf>
    <xf numFmtId="0" fontId="2" fillId="4" borderId="6" xfId="0" applyFont="1" applyFill="1" applyBorder="1" applyAlignment="1">
      <alignment horizontal="center" wrapText="1"/>
    </xf>
    <xf numFmtId="2" fontId="2" fillId="4" borderId="6" xfId="0" applyNumberFormat="1" applyFont="1" applyFill="1" applyBorder="1" applyAlignment="1">
      <alignment horizontal="center" wrapText="1"/>
    </xf>
    <xf numFmtId="0" fontId="2" fillId="4" borderId="6" xfId="0" applyFont="1" applyFill="1" applyBorder="1" applyAlignment="1">
      <alignment horizontal="left" wrapText="1"/>
    </xf>
    <xf numFmtId="0" fontId="7" fillId="0" borderId="0" xfId="0" applyFont="1"/>
    <xf numFmtId="0" fontId="9" fillId="0" borderId="1" xfId="0" applyFont="1" applyBorder="1" applyAlignment="1">
      <alignment horizontal="left" vertical="center"/>
    </xf>
    <xf numFmtId="0" fontId="2" fillId="4" borderId="8" xfId="0" applyFont="1" applyFill="1" applyBorder="1" applyAlignment="1">
      <alignment horizontal="center" wrapText="1"/>
    </xf>
    <xf numFmtId="0" fontId="7" fillId="0" borderId="0" xfId="0" applyFont="1" applyAlignment="1">
      <alignment horizontal="center" wrapText="1"/>
    </xf>
    <xf numFmtId="0" fontId="3" fillId="0" borderId="0" xfId="0" applyFont="1" applyAlignment="1">
      <alignment horizontal="center" vertical="center"/>
    </xf>
    <xf numFmtId="0" fontId="9" fillId="0" borderId="0" xfId="0" applyFont="1" applyAlignment="1">
      <alignment vertical="top"/>
    </xf>
    <xf numFmtId="0" fontId="8" fillId="0" borderId="0" xfId="0" applyFont="1"/>
    <xf numFmtId="0" fontId="3" fillId="0" borderId="1" xfId="0" quotePrefix="1" applyFont="1" applyBorder="1" applyAlignment="1">
      <alignment horizontal="left" vertical="center"/>
    </xf>
    <xf numFmtId="0" fontId="3" fillId="2" borderId="1" xfId="0" quotePrefix="1" applyFont="1" applyFill="1" applyBorder="1" applyAlignment="1">
      <alignment horizontal="left" vertical="center" wrapText="1"/>
    </xf>
    <xf numFmtId="0" fontId="10" fillId="0" borderId="0" xfId="0" applyFont="1"/>
    <xf numFmtId="0" fontId="6" fillId="4" borderId="6" xfId="0" applyFont="1" applyFill="1" applyBorder="1" applyAlignment="1">
      <alignment horizontal="left" wrapText="1"/>
    </xf>
    <xf numFmtId="0" fontId="1" fillId="0" borderId="5" xfId="0" applyFont="1" applyBorder="1" applyAlignment="1">
      <alignment horizontal="left" vertical="center" wrapText="1"/>
    </xf>
    <xf numFmtId="0" fontId="10" fillId="0" borderId="0" xfId="0" applyFont="1" applyAlignment="1">
      <alignment vertical="center" wrapText="1"/>
    </xf>
    <xf numFmtId="0" fontId="5" fillId="0" borderId="1" xfId="0" applyFont="1" applyBorder="1" applyAlignment="1">
      <alignment horizontal="left" vertical="center"/>
    </xf>
    <xf numFmtId="0" fontId="1" fillId="0" borderId="1" xfId="0" applyFont="1" applyBorder="1" applyAlignment="1">
      <alignment horizontal="left" vertical="center"/>
    </xf>
    <xf numFmtId="1" fontId="1" fillId="0" borderId="1" xfId="0" applyNumberFormat="1" applyFont="1" applyBorder="1" applyAlignment="1">
      <alignment horizontal="center" vertical="center" wrapText="1"/>
    </xf>
    <xf numFmtId="1" fontId="1" fillId="2"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1" fontId="1" fillId="0" borderId="1" xfId="0" applyNumberFormat="1" applyFont="1" applyBorder="1" applyAlignment="1">
      <alignment horizontal="center" vertical="center"/>
    </xf>
    <xf numFmtId="0" fontId="7" fillId="0" borderId="0" xfId="0" applyFont="1" applyAlignment="1">
      <alignment vertical="center" wrapText="1"/>
    </xf>
    <xf numFmtId="14" fontId="3" fillId="2" borderId="1" xfId="0" applyNumberFormat="1" applyFont="1" applyFill="1" applyBorder="1" applyAlignment="1">
      <alignment horizontal="center" vertical="center" wrapText="1"/>
    </xf>
    <xf numFmtId="164" fontId="1" fillId="0" borderId="1" xfId="0" applyNumberFormat="1" applyFont="1" applyBorder="1" applyAlignment="1">
      <alignment horizontal="left" vertical="center" wrapText="1"/>
    </xf>
    <xf numFmtId="164" fontId="1" fillId="0" borderId="0" xfId="0" applyNumberFormat="1" applyFont="1" applyAlignment="1">
      <alignment horizontal="left" vertical="center" wrapText="1"/>
    </xf>
    <xf numFmtId="164" fontId="1" fillId="0" borderId="1" xfId="0" applyNumberFormat="1" applyFont="1" applyBorder="1" applyAlignment="1">
      <alignment horizontal="left" vertical="center"/>
    </xf>
    <xf numFmtId="0" fontId="3" fillId="0" borderId="0" xfId="0" applyFont="1" applyAlignment="1">
      <alignment vertical="center" wrapText="1"/>
    </xf>
    <xf numFmtId="0" fontId="3" fillId="39" borderId="1" xfId="0" applyFont="1" applyFill="1" applyBorder="1" applyAlignment="1">
      <alignment horizontal="center" vertical="center" wrapText="1"/>
    </xf>
    <xf numFmtId="0" fontId="1" fillId="39" borderId="1" xfId="0" applyFont="1" applyFill="1" applyBorder="1" applyAlignment="1">
      <alignment horizontal="center" vertical="center" wrapText="1"/>
    </xf>
    <xf numFmtId="1" fontId="1" fillId="39" borderId="1" xfId="0" applyNumberFormat="1" applyFont="1" applyFill="1" applyBorder="1" applyAlignment="1">
      <alignment horizontal="center" vertical="center" wrapText="1"/>
    </xf>
    <xf numFmtId="0" fontId="3" fillId="39" borderId="1" xfId="0" applyFont="1" applyFill="1" applyBorder="1" applyAlignment="1">
      <alignment horizontal="left" vertical="center" wrapText="1"/>
    </xf>
    <xf numFmtId="0" fontId="9" fillId="39" borderId="0" xfId="0" applyFont="1" applyFill="1"/>
    <xf numFmtId="0" fontId="3" fillId="39" borderId="1" xfId="0" applyFont="1" applyFill="1" applyBorder="1" applyAlignment="1">
      <alignment horizontal="center" vertical="center"/>
    </xf>
    <xf numFmtId="0" fontId="2" fillId="6" borderId="7" xfId="0" applyFont="1" applyFill="1" applyBorder="1" applyAlignment="1">
      <alignment horizontal="center" vertical="center" wrapText="1"/>
    </xf>
    <xf numFmtId="0" fontId="2" fillId="6" borderId="7" xfId="0" applyFont="1" applyFill="1" applyBorder="1" applyAlignment="1">
      <alignment horizontal="center" vertical="center"/>
    </xf>
    <xf numFmtId="166" fontId="2" fillId="6" borderId="7" xfId="0" applyNumberFormat="1" applyFont="1" applyFill="1" applyBorder="1" applyAlignment="1">
      <alignment horizontal="center" vertical="center" wrapText="1"/>
    </xf>
    <xf numFmtId="0" fontId="7" fillId="0" borderId="0" xfId="0" applyFont="1" applyAlignment="1">
      <alignment horizontal="center" vertical="center"/>
    </xf>
    <xf numFmtId="1" fontId="1"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1" fontId="1" fillId="0" borderId="2" xfId="0" applyNumberFormat="1" applyFont="1" applyBorder="1" applyAlignment="1">
      <alignment horizontal="left" vertical="center" wrapText="1"/>
    </xf>
    <xf numFmtId="166" fontId="3" fillId="0" borderId="2" xfId="0" applyNumberFormat="1" applyFont="1" applyBorder="1" applyAlignment="1">
      <alignment horizontal="left" vertical="center" wrapText="1"/>
    </xf>
    <xf numFmtId="1" fontId="1" fillId="0" borderId="1" xfId="0" applyNumberFormat="1" applyFont="1" applyBorder="1" applyAlignment="1">
      <alignment horizontal="left" vertical="center" wrapText="1"/>
    </xf>
    <xf numFmtId="166" fontId="3" fillId="0" borderId="1" xfId="0" applyNumberFormat="1" applyFont="1" applyBorder="1" applyAlignment="1">
      <alignment horizontal="left" vertical="center" wrapText="1"/>
    </xf>
    <xf numFmtId="166" fontId="1" fillId="0" borderId="1" xfId="0" applyNumberFormat="1" applyFont="1" applyBorder="1" applyAlignment="1">
      <alignment horizontal="left" vertical="center" wrapText="1"/>
    </xf>
    <xf numFmtId="1" fontId="1" fillId="2" borderId="1" xfId="0" applyNumberFormat="1" applyFont="1" applyFill="1" applyBorder="1" applyAlignment="1">
      <alignment horizontal="left" vertical="center" wrapText="1"/>
    </xf>
    <xf numFmtId="166" fontId="1" fillId="2" borderId="1" xfId="0" applyNumberFormat="1" applyFont="1" applyFill="1" applyBorder="1" applyAlignment="1">
      <alignment horizontal="left" vertical="center" wrapText="1"/>
    </xf>
    <xf numFmtId="14" fontId="3"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left" vertical="center" wrapText="1"/>
    </xf>
    <xf numFmtId="166" fontId="3" fillId="3" borderId="1" xfId="0" applyNumberFormat="1" applyFont="1" applyFill="1" applyBorder="1" applyAlignment="1">
      <alignment horizontal="left" vertical="center" wrapText="1"/>
    </xf>
    <xf numFmtId="1" fontId="1" fillId="0" borderId="1" xfId="0" quotePrefix="1" applyNumberFormat="1" applyFont="1" applyBorder="1" applyAlignment="1">
      <alignment horizontal="left" vertical="center" wrapText="1"/>
    </xf>
    <xf numFmtId="165" fontId="1" fillId="0" borderId="1" xfId="0" applyNumberFormat="1" applyFont="1" applyBorder="1" applyAlignment="1">
      <alignment horizontal="center" vertical="center" wrapText="1"/>
    </xf>
    <xf numFmtId="0" fontId="3" fillId="3" borderId="0" xfId="0" applyFont="1" applyFill="1" applyAlignment="1">
      <alignment horizontal="left" vertical="center" wrapText="1"/>
    </xf>
    <xf numFmtId="166" fontId="1" fillId="3" borderId="1" xfId="0" applyNumberFormat="1" applyFont="1" applyFill="1" applyBorder="1" applyAlignment="1">
      <alignment horizontal="left" vertical="center" wrapText="1"/>
    </xf>
    <xf numFmtId="0" fontId="1" fillId="0" borderId="0" xfId="0" applyFont="1" applyAlignment="1">
      <alignment horizontal="left" vertical="center" wrapText="1"/>
    </xf>
    <xf numFmtId="0" fontId="1" fillId="2" borderId="0" xfId="0" applyFont="1" applyFill="1" applyAlignment="1">
      <alignment horizontal="left" vertical="center" wrapText="1"/>
    </xf>
    <xf numFmtId="1" fontId="1" fillId="2" borderId="0" xfId="0" applyNumberFormat="1" applyFont="1" applyFill="1" applyAlignment="1">
      <alignment horizontal="left" vertical="center" wrapText="1"/>
    </xf>
    <xf numFmtId="166" fontId="3" fillId="2" borderId="1" xfId="0" applyNumberFormat="1" applyFont="1" applyFill="1" applyBorder="1" applyAlignment="1">
      <alignment horizontal="left" vertical="center" wrapText="1"/>
    </xf>
    <xf numFmtId="14" fontId="3" fillId="0" borderId="1" xfId="0" quotePrefix="1" applyNumberFormat="1" applyFont="1" applyBorder="1" applyAlignment="1">
      <alignment horizontal="center" vertical="center" wrapText="1"/>
    </xf>
    <xf numFmtId="14" fontId="3" fillId="2" borderId="1" xfId="0" quotePrefix="1" applyNumberFormat="1" applyFont="1" applyFill="1" applyBorder="1" applyAlignment="1">
      <alignment horizontal="center" vertical="center" wrapText="1"/>
    </xf>
    <xf numFmtId="0" fontId="3" fillId="2" borderId="0" xfId="0" applyFont="1" applyFill="1" applyAlignment="1">
      <alignment horizontal="left" vertical="center" wrapText="1"/>
    </xf>
    <xf numFmtId="20" fontId="1" fillId="2" borderId="1" xfId="0" applyNumberFormat="1" applyFont="1" applyFill="1" applyBorder="1" applyAlignment="1">
      <alignment horizontal="center" vertical="center" wrapText="1"/>
    </xf>
    <xf numFmtId="20" fontId="1" fillId="2" borderId="1" xfId="0" applyNumberFormat="1" applyFont="1" applyFill="1" applyBorder="1" applyAlignment="1">
      <alignment horizontal="left" vertical="center" wrapText="1"/>
    </xf>
    <xf numFmtId="14" fontId="5" fillId="0" borderId="1" xfId="0" applyNumberFormat="1" applyFont="1" applyBorder="1" applyAlignment="1">
      <alignment horizontal="center" vertical="center" wrapText="1"/>
    </xf>
    <xf numFmtId="14" fontId="3" fillId="39" borderId="1" xfId="0" applyNumberFormat="1" applyFont="1" applyFill="1" applyBorder="1" applyAlignment="1">
      <alignment horizontal="center" vertical="center" wrapText="1"/>
    </xf>
    <xf numFmtId="0" fontId="1" fillId="39" borderId="1" xfId="0" applyFont="1" applyFill="1" applyBorder="1" applyAlignment="1">
      <alignment horizontal="left" vertical="center" wrapText="1"/>
    </xf>
    <xf numFmtId="166" fontId="1" fillId="39" borderId="1" xfId="0" applyNumberFormat="1" applyFont="1" applyFill="1" applyBorder="1" applyAlignment="1">
      <alignment horizontal="left" vertical="center" wrapText="1"/>
    </xf>
    <xf numFmtId="0" fontId="9" fillId="39" borderId="0" xfId="0" applyFont="1" applyFill="1" applyAlignment="1">
      <alignment vertical="center"/>
    </xf>
    <xf numFmtId="0" fontId="9" fillId="0" borderId="0" xfId="0" applyFont="1" applyAlignment="1">
      <alignment horizontal="left" vertical="center"/>
    </xf>
    <xf numFmtId="0" fontId="5" fillId="38" borderId="1" xfId="0" applyFont="1" applyFill="1" applyBorder="1" applyAlignment="1">
      <alignment horizontal="left" vertical="center"/>
    </xf>
    <xf numFmtId="0" fontId="1" fillId="0" borderId="1" xfId="0" quotePrefix="1" applyFont="1" applyBorder="1" applyAlignment="1">
      <alignment horizontal="left" vertical="center" wrapText="1"/>
    </xf>
    <xf numFmtId="14" fontId="1" fillId="0" borderId="1" xfId="0" applyNumberFormat="1" applyFont="1" applyBorder="1" applyAlignment="1">
      <alignment horizontal="center" vertical="center" wrapText="1"/>
    </xf>
    <xf numFmtId="0" fontId="3" fillId="39" borderId="1" xfId="0" applyFont="1" applyFill="1" applyBorder="1" applyAlignment="1">
      <alignment horizontal="left" vertical="top" wrapText="1"/>
    </xf>
    <xf numFmtId="2" fontId="4" fillId="0" borderId="1" xfId="0" quotePrefix="1" applyNumberFormat="1" applyFont="1" applyBorder="1" applyAlignment="1">
      <alignment horizontal="center" vertical="center"/>
    </xf>
    <xf numFmtId="0" fontId="30" fillId="0" borderId="0" xfId="0" applyFont="1" applyAlignment="1">
      <alignment vertical="center" wrapText="1"/>
    </xf>
    <xf numFmtId="167" fontId="2" fillId="4" borderId="6" xfId="0" applyNumberFormat="1" applyFont="1" applyFill="1" applyBorder="1" applyAlignment="1">
      <alignment horizontal="center" wrapText="1"/>
    </xf>
    <xf numFmtId="167" fontId="3" fillId="0" borderId="5" xfId="0" applyNumberFormat="1" applyFont="1" applyBorder="1" applyAlignment="1">
      <alignment horizontal="center" vertical="center" wrapText="1"/>
    </xf>
    <xf numFmtId="167" fontId="1" fillId="0" borderId="1" xfId="0" applyNumberFormat="1" applyFont="1" applyBorder="1" applyAlignment="1">
      <alignment horizontal="center" vertical="center"/>
    </xf>
    <xf numFmtId="167" fontId="1" fillId="0" borderId="1" xfId="0" applyNumberFormat="1" applyFont="1" applyBorder="1" applyAlignment="1">
      <alignment horizontal="center" vertical="center" wrapText="1"/>
    </xf>
    <xf numFmtId="167" fontId="3" fillId="0" borderId="1" xfId="0" applyNumberFormat="1" applyFont="1" applyBorder="1" applyAlignment="1">
      <alignment horizontal="center" vertical="center" wrapText="1"/>
    </xf>
    <xf numFmtId="167" fontId="9" fillId="0" borderId="0" xfId="0" applyNumberFormat="1" applyFont="1" applyAlignment="1">
      <alignment horizontal="center" vertical="center"/>
    </xf>
    <xf numFmtId="0" fontId="1" fillId="0" borderId="0" xfId="0" applyFont="1"/>
    <xf numFmtId="2" fontId="1" fillId="0" borderId="1" xfId="0" applyNumberFormat="1" applyFont="1" applyBorder="1" applyAlignment="1">
      <alignment horizontal="center" vertical="center"/>
    </xf>
    <xf numFmtId="0" fontId="6" fillId="0" borderId="0" xfId="0" applyFont="1" applyAlignment="1">
      <alignment horizontal="center" wrapText="1"/>
    </xf>
    <xf numFmtId="49" fontId="1" fillId="0" borderId="1" xfId="0" quotePrefix="1" applyNumberFormat="1" applyFont="1" applyBorder="1" applyAlignment="1">
      <alignment horizontal="center" vertical="center"/>
    </xf>
    <xf numFmtId="0" fontId="1" fillId="0" borderId="1" xfId="0" quotePrefix="1" applyFont="1" applyBorder="1" applyAlignment="1">
      <alignment horizontal="center" vertical="center"/>
    </xf>
    <xf numFmtId="49" fontId="4" fillId="0" borderId="1" xfId="0" quotePrefix="1" applyNumberFormat="1" applyFont="1" applyBorder="1" applyAlignment="1">
      <alignment horizontal="center" vertical="center"/>
    </xf>
    <xf numFmtId="164" fontId="1" fillId="0" borderId="1" xfId="0" quotePrefix="1" applyNumberFormat="1" applyFont="1" applyBorder="1" applyAlignment="1">
      <alignment horizontal="left" vertical="center" wrapText="1"/>
    </xf>
    <xf numFmtId="0" fontId="32" fillId="0" borderId="0" xfId="0" applyFont="1" applyAlignment="1">
      <alignment vertical="center" wrapText="1"/>
    </xf>
    <xf numFmtId="0" fontId="1" fillId="0" borderId="0" xfId="0" applyFont="1" applyAlignment="1">
      <alignment horizontal="center" vertical="center" wrapText="1"/>
    </xf>
    <xf numFmtId="0" fontId="1" fillId="0" borderId="0" xfId="0" quotePrefix="1" applyFont="1" applyAlignment="1">
      <alignment horizontal="left" vertical="center" wrapText="1"/>
    </xf>
    <xf numFmtId="14" fontId="1"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46" fontId="1" fillId="0" borderId="1" xfId="0" applyNumberFormat="1" applyFont="1" applyBorder="1" applyAlignment="1">
      <alignment horizontal="center" vertical="center" wrapText="1"/>
    </xf>
    <xf numFmtId="46" fontId="1" fillId="0" borderId="1" xfId="0" applyNumberFormat="1" applyFont="1" applyBorder="1" applyAlignment="1">
      <alignment horizontal="left" vertical="center" wrapText="1"/>
    </xf>
    <xf numFmtId="0" fontId="29" fillId="0" borderId="0" xfId="0" applyFont="1" applyAlignment="1">
      <alignment vertical="center" wrapText="1"/>
    </xf>
    <xf numFmtId="0" fontId="6" fillId="4" borderId="6" xfId="0" applyFont="1" applyFill="1" applyBorder="1" applyAlignment="1">
      <alignment horizontal="center" vertical="center" wrapText="1"/>
    </xf>
    <xf numFmtId="0" fontId="10" fillId="0" borderId="0" xfId="0" applyFont="1" applyAlignment="1">
      <alignment horizontal="center" vertical="center" wrapText="1"/>
    </xf>
    <xf numFmtId="2" fontId="6" fillId="4" borderId="6" xfId="0" applyNumberFormat="1" applyFont="1" applyFill="1" applyBorder="1" applyAlignment="1">
      <alignment horizontal="center" vertical="center" wrapText="1"/>
    </xf>
    <xf numFmtId="164" fontId="6" fillId="4" borderId="6" xfId="0" applyNumberFormat="1" applyFont="1" applyFill="1" applyBorder="1" applyAlignment="1">
      <alignment horizontal="center" vertical="center" wrapText="1"/>
    </xf>
    <xf numFmtId="0" fontId="6" fillId="4" borderId="6" xfId="0" applyFont="1" applyFill="1" applyBorder="1" applyAlignment="1">
      <alignment horizontal="left" vertical="center" wrapText="1"/>
    </xf>
    <xf numFmtId="0" fontId="6" fillId="0" borderId="1" xfId="0" applyFont="1" applyBorder="1" applyAlignment="1">
      <alignment horizontal="left" vertical="center" wrapText="1"/>
    </xf>
    <xf numFmtId="46" fontId="6" fillId="0" borderId="1" xfId="0" applyNumberFormat="1" applyFont="1" applyBorder="1" applyAlignment="1">
      <alignment horizontal="left" vertical="center" wrapText="1"/>
    </xf>
    <xf numFmtId="14" fontId="6" fillId="0" borderId="1" xfId="0" applyNumberFormat="1" applyFont="1" applyBorder="1" applyAlignment="1">
      <alignment horizontal="left" vertical="center" wrapText="1"/>
    </xf>
    <xf numFmtId="0" fontId="7"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center" wrapText="1"/>
    </xf>
    <xf numFmtId="167" fontId="6" fillId="0" borderId="1" xfId="0" applyNumberFormat="1" applyFont="1" applyBorder="1" applyAlignment="1">
      <alignment horizontal="left" vertical="center" wrapText="1"/>
    </xf>
    <xf numFmtId="2" fontId="6" fillId="0" borderId="1" xfId="0" applyNumberFormat="1" applyFont="1" applyBorder="1" applyAlignment="1">
      <alignment horizontal="left" vertical="center" wrapText="1"/>
    </xf>
    <xf numFmtId="0" fontId="33" fillId="0" borderId="1" xfId="0" applyFont="1" applyBorder="1" applyAlignment="1">
      <alignment horizontal="left" vertical="center" wrapText="1"/>
    </xf>
    <xf numFmtId="0" fontId="7" fillId="0" borderId="0" xfId="0" applyFont="1" applyAlignment="1">
      <alignment horizontal="left"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7" fontId="1" fillId="0" borderId="1" xfId="0" applyNumberFormat="1" applyFont="1" applyFill="1" applyBorder="1" applyAlignment="1">
      <alignment horizontal="center" vertical="center"/>
    </xf>
    <xf numFmtId="2" fontId="1" fillId="0" borderId="1" xfId="0" applyNumberFormat="1"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9" fillId="0" borderId="0" xfId="0" applyFont="1"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51"/>
  <sheetViews>
    <sheetView tabSelected="1" zoomScaleNormal="100" workbookViewId="0">
      <pane ySplit="1" topLeftCell="A2" activePane="bottomLeft" state="frozen"/>
      <selection pane="bottomLeft" activeCell="A2" sqref="A2"/>
    </sheetView>
  </sheetViews>
  <sheetFormatPr defaultColWidth="9.109375" defaultRowHeight="10.5" x14ac:dyDescent="0.2"/>
  <cols>
    <col min="1" max="1" width="6.5546875" style="71" bestFit="1" customWidth="1"/>
    <col min="2" max="2" width="9.6640625" style="71" customWidth="1"/>
    <col min="3" max="3" width="9.44140625" style="71" customWidth="1"/>
    <col min="4" max="4" width="8.88671875" style="71" bestFit="1" customWidth="1"/>
    <col min="5" max="5" width="5" style="73" bestFit="1" customWidth="1"/>
    <col min="6" max="6" width="5.6640625" style="71" bestFit="1" customWidth="1"/>
    <col min="7" max="7" width="11.21875" style="72" customWidth="1"/>
    <col min="8" max="8" width="14.88671875" style="72" customWidth="1"/>
    <col min="9" max="9" width="8.44140625" style="71" customWidth="1"/>
    <col min="10" max="10" width="7.5546875" style="71" customWidth="1"/>
    <col min="11" max="11" width="9.109375" style="156"/>
    <col min="12" max="12" width="9.6640625" style="156" bestFit="1" customWidth="1"/>
    <col min="13" max="13" width="9.6640625" style="71" customWidth="1"/>
    <col min="14" max="14" width="10.33203125" style="71" customWidth="1"/>
    <col min="15" max="16" width="9.109375" style="71"/>
    <col min="17" max="17" width="27.5546875" style="91" customWidth="1"/>
    <col min="18" max="18" width="62.6640625" style="74" customWidth="1"/>
    <col min="19" max="19" width="24.44140625" style="75" customWidth="1"/>
    <col min="20" max="20" width="19.88671875" style="47" bestFit="1" customWidth="1"/>
    <col min="21" max="16384" width="9.109375" style="47"/>
  </cols>
  <sheetData>
    <row r="1" spans="1:19" s="79" customFormat="1" ht="36.65" thickBot="1" x14ac:dyDescent="0.3">
      <c r="A1" s="76" t="s">
        <v>1513</v>
      </c>
      <c r="B1" s="76" t="s">
        <v>1500</v>
      </c>
      <c r="C1" s="76" t="s">
        <v>1514</v>
      </c>
      <c r="D1" s="76" t="s">
        <v>1504</v>
      </c>
      <c r="E1" s="77" t="s">
        <v>1512</v>
      </c>
      <c r="F1" s="76" t="s">
        <v>1501</v>
      </c>
      <c r="G1" s="76" t="s">
        <v>1502</v>
      </c>
      <c r="H1" s="76" t="s">
        <v>1503</v>
      </c>
      <c r="I1" s="76" t="s">
        <v>1505</v>
      </c>
      <c r="J1" s="76" t="s">
        <v>1506</v>
      </c>
      <c r="K1" s="151" t="s">
        <v>1516</v>
      </c>
      <c r="L1" s="151" t="s">
        <v>1517</v>
      </c>
      <c r="M1" s="76" t="s">
        <v>3423</v>
      </c>
      <c r="N1" s="76" t="s">
        <v>1507</v>
      </c>
      <c r="O1" s="76" t="s">
        <v>1509</v>
      </c>
      <c r="P1" s="76" t="s">
        <v>1508</v>
      </c>
      <c r="Q1" s="89" t="s">
        <v>2819</v>
      </c>
      <c r="R1" s="78" t="s">
        <v>1510</v>
      </c>
      <c r="S1" s="78" t="s">
        <v>1511</v>
      </c>
    </row>
    <row r="2" spans="1:19" ht="31.45" x14ac:dyDescent="0.2">
      <c r="A2" s="35" t="s">
        <v>1750</v>
      </c>
      <c r="B2" s="35">
        <v>2156</v>
      </c>
      <c r="C2" s="35">
        <v>2156</v>
      </c>
      <c r="D2" s="35" t="s">
        <v>125</v>
      </c>
      <c r="E2" s="36">
        <v>0.01</v>
      </c>
      <c r="F2" s="35" t="s">
        <v>1493</v>
      </c>
      <c r="G2" s="28" t="s">
        <v>4198</v>
      </c>
      <c r="H2" s="14" t="s">
        <v>4199</v>
      </c>
      <c r="I2" s="35" t="s">
        <v>165</v>
      </c>
      <c r="J2" s="35" t="s">
        <v>27</v>
      </c>
      <c r="K2" s="152">
        <v>47.569367999999997</v>
      </c>
      <c r="L2" s="152">
        <v>-122.348901</v>
      </c>
      <c r="M2" s="37">
        <v>10.47</v>
      </c>
      <c r="N2" s="38">
        <v>7666701220</v>
      </c>
      <c r="O2" s="35" t="s">
        <v>912</v>
      </c>
      <c r="P2" s="35" t="s">
        <v>79</v>
      </c>
      <c r="Q2" s="90" t="s">
        <v>2820</v>
      </c>
      <c r="R2" s="39" t="s">
        <v>4114</v>
      </c>
      <c r="S2" s="39" t="s">
        <v>1520</v>
      </c>
    </row>
    <row r="3" spans="1:19" ht="41.9" x14ac:dyDescent="0.2">
      <c r="A3" s="14" t="s">
        <v>1751</v>
      </c>
      <c r="B3" s="14">
        <v>2151</v>
      </c>
      <c r="C3" s="14">
        <v>2151</v>
      </c>
      <c r="D3" s="14" t="s">
        <v>125</v>
      </c>
      <c r="E3" s="17">
        <v>0.03</v>
      </c>
      <c r="F3" s="14" t="s">
        <v>1493</v>
      </c>
      <c r="G3" s="28" t="s">
        <v>4198</v>
      </c>
      <c r="H3" s="14" t="s">
        <v>4199</v>
      </c>
      <c r="I3" s="14" t="s">
        <v>163</v>
      </c>
      <c r="J3" s="14" t="s">
        <v>27</v>
      </c>
      <c r="K3" s="153">
        <v>47.569248000000002</v>
      </c>
      <c r="L3" s="153">
        <v>-122.34773</v>
      </c>
      <c r="M3" s="15">
        <v>10.09</v>
      </c>
      <c r="N3" s="16">
        <v>7666701220</v>
      </c>
      <c r="O3" s="14" t="s">
        <v>912</v>
      </c>
      <c r="P3" s="14" t="s">
        <v>79</v>
      </c>
      <c r="Q3" s="10" t="s">
        <v>2820</v>
      </c>
      <c r="R3" s="3" t="s">
        <v>4115</v>
      </c>
      <c r="S3" s="3" t="s">
        <v>1520</v>
      </c>
    </row>
    <row r="4" spans="1:19" ht="31.45" x14ac:dyDescent="0.2">
      <c r="A4" s="14" t="s">
        <v>1752</v>
      </c>
      <c r="B4" s="14" t="s">
        <v>552</v>
      </c>
      <c r="C4" s="14" t="s">
        <v>552</v>
      </c>
      <c r="D4" s="14" t="s">
        <v>125</v>
      </c>
      <c r="E4" s="17">
        <v>3.5000000000000003E-2</v>
      </c>
      <c r="F4" s="14" t="s">
        <v>1493</v>
      </c>
      <c r="G4" s="28" t="s">
        <v>4198</v>
      </c>
      <c r="H4" s="14" t="s">
        <v>4199</v>
      </c>
      <c r="I4" s="14" t="s">
        <v>165</v>
      </c>
      <c r="J4" s="14" t="s">
        <v>519</v>
      </c>
      <c r="K4" s="153">
        <v>47.569473000000002</v>
      </c>
      <c r="L4" s="153">
        <v>-122.34654999999999</v>
      </c>
      <c r="M4" s="15" t="s">
        <v>1</v>
      </c>
      <c r="N4" s="16">
        <v>7666701220</v>
      </c>
      <c r="O4" s="14" t="s">
        <v>912</v>
      </c>
      <c r="P4" s="14" t="s">
        <v>79</v>
      </c>
      <c r="Q4" s="10" t="s">
        <v>2820</v>
      </c>
      <c r="R4" s="10" t="s">
        <v>4117</v>
      </c>
      <c r="S4" s="3" t="s">
        <v>1520</v>
      </c>
    </row>
    <row r="5" spans="1:19" ht="41.9" x14ac:dyDescent="0.2">
      <c r="A5" s="14" t="s">
        <v>1753</v>
      </c>
      <c r="B5" s="14">
        <v>2154</v>
      </c>
      <c r="C5" s="14">
        <v>2154</v>
      </c>
      <c r="D5" s="14" t="s">
        <v>125</v>
      </c>
      <c r="E5" s="17">
        <v>7.0000000000000007E-2</v>
      </c>
      <c r="F5" s="14" t="s">
        <v>918</v>
      </c>
      <c r="G5" s="28" t="s">
        <v>4198</v>
      </c>
      <c r="H5" s="14" t="s">
        <v>4199</v>
      </c>
      <c r="I5" s="14" t="s">
        <v>214</v>
      </c>
      <c r="J5" s="14" t="s">
        <v>32</v>
      </c>
      <c r="K5" s="153">
        <v>47.569318000000003</v>
      </c>
      <c r="L5" s="153">
        <v>-122.34572799999999</v>
      </c>
      <c r="M5" s="15">
        <v>10.07</v>
      </c>
      <c r="N5" s="16">
        <v>7666700315</v>
      </c>
      <c r="O5" s="14" t="s">
        <v>571</v>
      </c>
      <c r="P5" s="14" t="s">
        <v>79</v>
      </c>
      <c r="Q5" s="10" t="s">
        <v>2820</v>
      </c>
      <c r="R5" s="3" t="s">
        <v>4116</v>
      </c>
      <c r="S5" s="3" t="s">
        <v>1520</v>
      </c>
    </row>
    <row r="6" spans="1:19" ht="31.45" x14ac:dyDescent="0.2">
      <c r="A6" s="14" t="s">
        <v>1754</v>
      </c>
      <c r="B6" s="28" t="s">
        <v>1712</v>
      </c>
      <c r="C6" s="28" t="s">
        <v>1712</v>
      </c>
      <c r="D6" s="28" t="s">
        <v>613</v>
      </c>
      <c r="E6" s="17">
        <v>0.28999999999999998</v>
      </c>
      <c r="F6" s="14" t="s">
        <v>918</v>
      </c>
      <c r="G6" s="28" t="s">
        <v>4200</v>
      </c>
      <c r="H6" s="14" t="s">
        <v>4201</v>
      </c>
      <c r="I6" s="14" t="s">
        <v>165</v>
      </c>
      <c r="J6" s="14" t="s">
        <v>32</v>
      </c>
      <c r="K6" s="153">
        <v>47.565779999999997</v>
      </c>
      <c r="L6" s="153">
        <v>-122.346023</v>
      </c>
      <c r="M6" s="15" t="s">
        <v>2905</v>
      </c>
      <c r="N6" s="16">
        <v>7666700390</v>
      </c>
      <c r="O6" s="14" t="s">
        <v>570</v>
      </c>
      <c r="P6" s="14" t="s">
        <v>572</v>
      </c>
      <c r="Q6" s="10" t="s">
        <v>2822</v>
      </c>
      <c r="R6" s="3" t="s">
        <v>4112</v>
      </c>
      <c r="S6" s="3" t="s">
        <v>4113</v>
      </c>
    </row>
    <row r="7" spans="1:19" ht="188.55" x14ac:dyDescent="0.2">
      <c r="A7" s="14" t="s">
        <v>1755</v>
      </c>
      <c r="B7" s="28" t="s">
        <v>558</v>
      </c>
      <c r="C7" s="14">
        <v>2155</v>
      </c>
      <c r="D7" s="14" t="s">
        <v>706</v>
      </c>
      <c r="E7" s="17">
        <v>0.45800000000000002</v>
      </c>
      <c r="F7" s="14" t="s">
        <v>918</v>
      </c>
      <c r="G7" s="28" t="s">
        <v>4200</v>
      </c>
      <c r="H7" s="14" t="s">
        <v>4201</v>
      </c>
      <c r="I7" s="14" t="s">
        <v>512</v>
      </c>
      <c r="J7" s="14" t="s">
        <v>32</v>
      </c>
      <c r="K7" s="153">
        <v>47.563108</v>
      </c>
      <c r="L7" s="153">
        <v>-122.345314</v>
      </c>
      <c r="M7" s="15">
        <v>8</v>
      </c>
      <c r="N7" s="14" t="s">
        <v>23</v>
      </c>
      <c r="O7" s="14" t="s">
        <v>1</v>
      </c>
      <c r="P7" s="14" t="s">
        <v>1</v>
      </c>
      <c r="Q7" s="10" t="s">
        <v>4084</v>
      </c>
      <c r="R7" s="10" t="s">
        <v>4023</v>
      </c>
      <c r="S7" s="3" t="s">
        <v>4024</v>
      </c>
    </row>
    <row r="8" spans="1:19" ht="83.8" x14ac:dyDescent="0.2">
      <c r="A8" s="14" t="s">
        <v>1759</v>
      </c>
      <c r="B8" s="14">
        <v>2003</v>
      </c>
      <c r="C8" s="14">
        <v>2003</v>
      </c>
      <c r="D8" s="28" t="s">
        <v>2905</v>
      </c>
      <c r="E8" s="17">
        <v>0.71</v>
      </c>
      <c r="F8" s="14" t="s">
        <v>918</v>
      </c>
      <c r="G8" s="28" t="s">
        <v>4202</v>
      </c>
      <c r="H8" s="28" t="s">
        <v>93</v>
      </c>
      <c r="I8" s="14" t="s">
        <v>163</v>
      </c>
      <c r="J8" s="14" t="s">
        <v>21</v>
      </c>
      <c r="K8" s="153">
        <v>47.559964999999998</v>
      </c>
      <c r="L8" s="153">
        <v>-122.344213</v>
      </c>
      <c r="M8" s="15">
        <v>6.9</v>
      </c>
      <c r="N8" s="14">
        <v>3573200975</v>
      </c>
      <c r="O8" s="14" t="s">
        <v>94</v>
      </c>
      <c r="P8" s="14" t="s">
        <v>964</v>
      </c>
      <c r="Q8" s="10" t="s">
        <v>2838</v>
      </c>
      <c r="R8" s="10" t="s">
        <v>963</v>
      </c>
      <c r="S8" s="3" t="s">
        <v>961</v>
      </c>
    </row>
    <row r="9" spans="1:19" ht="73.349999999999994" x14ac:dyDescent="0.2">
      <c r="A9" s="14" t="s">
        <v>1762</v>
      </c>
      <c r="B9" s="28">
        <v>2005</v>
      </c>
      <c r="C9" s="14">
        <v>2005</v>
      </c>
      <c r="D9" s="28" t="s">
        <v>968</v>
      </c>
      <c r="E9" s="17">
        <v>0.87</v>
      </c>
      <c r="F9" s="14" t="s">
        <v>918</v>
      </c>
      <c r="G9" s="28" t="s">
        <v>4202</v>
      </c>
      <c r="H9" s="28" t="s">
        <v>93</v>
      </c>
      <c r="I9" s="14" t="s">
        <v>11</v>
      </c>
      <c r="J9" s="14" t="s">
        <v>32</v>
      </c>
      <c r="K9" s="153">
        <v>47.557611999999999</v>
      </c>
      <c r="L9" s="153">
        <v>-122.342947</v>
      </c>
      <c r="M9" s="15">
        <v>6</v>
      </c>
      <c r="N9" s="16">
        <v>3573200975</v>
      </c>
      <c r="O9" s="28" t="s">
        <v>94</v>
      </c>
      <c r="P9" s="14" t="s">
        <v>964</v>
      </c>
      <c r="Q9" s="10" t="s">
        <v>2838</v>
      </c>
      <c r="R9" s="10" t="s">
        <v>4021</v>
      </c>
      <c r="S9" s="3" t="s">
        <v>960</v>
      </c>
    </row>
    <row r="10" spans="1:19" ht="73.349999999999994" x14ac:dyDescent="0.2">
      <c r="A10" s="28" t="s">
        <v>1765</v>
      </c>
      <c r="B10" s="28">
        <v>2004</v>
      </c>
      <c r="C10" s="28">
        <v>2004</v>
      </c>
      <c r="D10" s="28" t="s">
        <v>968</v>
      </c>
      <c r="E10" s="15">
        <v>0.88</v>
      </c>
      <c r="F10" s="14" t="s">
        <v>918</v>
      </c>
      <c r="G10" s="28" t="s">
        <v>4202</v>
      </c>
      <c r="H10" s="28" t="s">
        <v>93</v>
      </c>
      <c r="I10" s="28" t="s">
        <v>11</v>
      </c>
      <c r="J10" s="28" t="s">
        <v>32</v>
      </c>
      <c r="K10" s="153">
        <v>47.557603</v>
      </c>
      <c r="L10" s="153">
        <v>-122.341978</v>
      </c>
      <c r="M10" s="15">
        <v>-3</v>
      </c>
      <c r="N10" s="16">
        <v>3573200975</v>
      </c>
      <c r="O10" s="28" t="s">
        <v>94</v>
      </c>
      <c r="P10" s="14" t="s">
        <v>964</v>
      </c>
      <c r="Q10" s="10" t="s">
        <v>2838</v>
      </c>
      <c r="R10" s="10" t="s">
        <v>4021</v>
      </c>
      <c r="S10" s="3" t="s">
        <v>960</v>
      </c>
    </row>
    <row r="11" spans="1:19" ht="73.349999999999994" x14ac:dyDescent="0.2">
      <c r="A11" s="14" t="s">
        <v>1766</v>
      </c>
      <c r="B11" s="28">
        <v>2246</v>
      </c>
      <c r="C11" s="14">
        <v>2246</v>
      </c>
      <c r="D11" s="28" t="s">
        <v>968</v>
      </c>
      <c r="E11" s="17">
        <v>0.89</v>
      </c>
      <c r="F11" s="14" t="s">
        <v>918</v>
      </c>
      <c r="G11" s="28" t="s">
        <v>4202</v>
      </c>
      <c r="H11" s="28" t="s">
        <v>93</v>
      </c>
      <c r="I11" s="14" t="s">
        <v>11</v>
      </c>
      <c r="J11" s="14" t="s">
        <v>32</v>
      </c>
      <c r="K11" s="153">
        <v>47.557400000000001</v>
      </c>
      <c r="L11" s="153">
        <v>-122.342839</v>
      </c>
      <c r="M11" s="15">
        <v>-5</v>
      </c>
      <c r="N11" s="16">
        <v>3573200975</v>
      </c>
      <c r="O11" s="28" t="s">
        <v>94</v>
      </c>
      <c r="P11" s="14" t="s">
        <v>964</v>
      </c>
      <c r="Q11" s="10" t="s">
        <v>2838</v>
      </c>
      <c r="R11" s="10" t="s">
        <v>4021</v>
      </c>
      <c r="S11" s="3" t="s">
        <v>960</v>
      </c>
    </row>
    <row r="12" spans="1:19" ht="73.349999999999994" x14ac:dyDescent="0.2">
      <c r="A12" s="14" t="s">
        <v>1767</v>
      </c>
      <c r="B12" s="28">
        <v>2247</v>
      </c>
      <c r="C12" s="14">
        <v>2247</v>
      </c>
      <c r="D12" s="28" t="s">
        <v>968</v>
      </c>
      <c r="E12" s="17">
        <v>0.92</v>
      </c>
      <c r="F12" s="14" t="s">
        <v>918</v>
      </c>
      <c r="G12" s="28" t="s">
        <v>4202</v>
      </c>
      <c r="H12" s="28" t="s">
        <v>93</v>
      </c>
      <c r="I12" s="14" t="s">
        <v>11</v>
      </c>
      <c r="J12" s="14" t="s">
        <v>32</v>
      </c>
      <c r="K12" s="153">
        <v>47.557074999999998</v>
      </c>
      <c r="L12" s="153">
        <v>-122.34267199999999</v>
      </c>
      <c r="M12" s="15">
        <v>-3</v>
      </c>
      <c r="N12" s="16">
        <v>3573200975</v>
      </c>
      <c r="O12" s="28" t="s">
        <v>94</v>
      </c>
      <c r="P12" s="14" t="s">
        <v>964</v>
      </c>
      <c r="Q12" s="10" t="s">
        <v>2838</v>
      </c>
      <c r="R12" s="10" t="s">
        <v>4021</v>
      </c>
      <c r="S12" s="3" t="s">
        <v>960</v>
      </c>
    </row>
    <row r="13" spans="1:19" ht="62.85" x14ac:dyDescent="0.2">
      <c r="A13" s="28" t="s">
        <v>1768</v>
      </c>
      <c r="B13" s="28">
        <v>5000</v>
      </c>
      <c r="C13" s="28">
        <v>5000</v>
      </c>
      <c r="D13" s="28" t="s">
        <v>968</v>
      </c>
      <c r="E13" s="15">
        <v>0.92500000000000004</v>
      </c>
      <c r="F13" s="14" t="s">
        <v>918</v>
      </c>
      <c r="G13" s="28" t="s">
        <v>4202</v>
      </c>
      <c r="H13" s="28" t="s">
        <v>93</v>
      </c>
      <c r="I13" s="28" t="s">
        <v>226</v>
      </c>
      <c r="J13" s="28" t="s">
        <v>21</v>
      </c>
      <c r="K13" s="153">
        <v>47.557191000000003</v>
      </c>
      <c r="L13" s="153">
        <v>-122.34116400000001</v>
      </c>
      <c r="M13" s="15">
        <v>6</v>
      </c>
      <c r="N13" s="16">
        <v>3573200975</v>
      </c>
      <c r="O13" s="28" t="s">
        <v>94</v>
      </c>
      <c r="P13" s="14" t="s">
        <v>964</v>
      </c>
      <c r="Q13" s="10" t="s">
        <v>2838</v>
      </c>
      <c r="R13" s="3" t="s">
        <v>4022</v>
      </c>
      <c r="S13" s="3" t="s">
        <v>966</v>
      </c>
    </row>
    <row r="14" spans="1:19" ht="62.85" x14ac:dyDescent="0.2">
      <c r="A14" s="28" t="s">
        <v>1769</v>
      </c>
      <c r="B14" s="28">
        <v>2245</v>
      </c>
      <c r="C14" s="28">
        <v>2245</v>
      </c>
      <c r="D14" s="28" t="s">
        <v>968</v>
      </c>
      <c r="E14" s="15">
        <v>0.92600000000000005</v>
      </c>
      <c r="F14" s="14" t="s">
        <v>918</v>
      </c>
      <c r="G14" s="28" t="s">
        <v>4202</v>
      </c>
      <c r="H14" s="28" t="s">
        <v>93</v>
      </c>
      <c r="I14" s="28" t="s">
        <v>226</v>
      </c>
      <c r="J14" s="28" t="s">
        <v>21</v>
      </c>
      <c r="K14" s="153">
        <v>47.557074</v>
      </c>
      <c r="L14" s="153">
        <v>-122.341165</v>
      </c>
      <c r="M14" s="15">
        <v>-4</v>
      </c>
      <c r="N14" s="16">
        <v>3573200975</v>
      </c>
      <c r="O14" s="28" t="s">
        <v>94</v>
      </c>
      <c r="P14" s="14" t="s">
        <v>964</v>
      </c>
      <c r="Q14" s="10" t="s">
        <v>2838</v>
      </c>
      <c r="R14" s="3" t="s">
        <v>4022</v>
      </c>
      <c r="S14" s="3" t="s">
        <v>966</v>
      </c>
    </row>
    <row r="15" spans="1:19" ht="62.85" x14ac:dyDescent="0.2">
      <c r="A15" s="28" t="s">
        <v>1770</v>
      </c>
      <c r="B15" s="28">
        <v>5001</v>
      </c>
      <c r="C15" s="28">
        <v>5001</v>
      </c>
      <c r="D15" s="28" t="s">
        <v>968</v>
      </c>
      <c r="E15" s="15">
        <v>0.92700000000000005</v>
      </c>
      <c r="F15" s="14" t="s">
        <v>918</v>
      </c>
      <c r="G15" s="28" t="s">
        <v>4202</v>
      </c>
      <c r="H15" s="28" t="s">
        <v>93</v>
      </c>
      <c r="I15" s="28" t="s">
        <v>226</v>
      </c>
      <c r="J15" s="28" t="s">
        <v>21</v>
      </c>
      <c r="K15" s="153">
        <v>47.557074</v>
      </c>
      <c r="L15" s="153">
        <v>-122.341165</v>
      </c>
      <c r="M15" s="15">
        <v>-4</v>
      </c>
      <c r="N15" s="16">
        <v>3573200975</v>
      </c>
      <c r="O15" s="28" t="s">
        <v>94</v>
      </c>
      <c r="P15" s="14" t="s">
        <v>964</v>
      </c>
      <c r="Q15" s="10" t="s">
        <v>2838</v>
      </c>
      <c r="R15" s="3" t="s">
        <v>4022</v>
      </c>
      <c r="S15" s="3" t="s">
        <v>966</v>
      </c>
    </row>
    <row r="16" spans="1:19" ht="41.9" x14ac:dyDescent="0.2">
      <c r="A16" s="28" t="s">
        <v>1771</v>
      </c>
      <c r="B16" s="28">
        <v>2244</v>
      </c>
      <c r="C16" s="28">
        <v>2244</v>
      </c>
      <c r="D16" s="28" t="s">
        <v>621</v>
      </c>
      <c r="E16" s="15">
        <v>1.07</v>
      </c>
      <c r="F16" s="14" t="s">
        <v>918</v>
      </c>
      <c r="G16" s="28" t="s">
        <v>4203</v>
      </c>
      <c r="H16" s="28" t="s">
        <v>510</v>
      </c>
      <c r="I16" s="28" t="s">
        <v>280</v>
      </c>
      <c r="J16" s="28" t="s">
        <v>30</v>
      </c>
      <c r="K16" s="153">
        <v>47.554862</v>
      </c>
      <c r="L16" s="153">
        <v>-122.341373</v>
      </c>
      <c r="M16" s="15">
        <v>0</v>
      </c>
      <c r="N16" s="16">
        <v>1924049052</v>
      </c>
      <c r="O16" s="28" t="s">
        <v>568</v>
      </c>
      <c r="P16" s="28" t="s">
        <v>4014</v>
      </c>
      <c r="Q16" s="10" t="s">
        <v>999</v>
      </c>
      <c r="R16" s="3" t="s">
        <v>4019</v>
      </c>
      <c r="S16" s="3" t="s">
        <v>4020</v>
      </c>
    </row>
    <row r="17" spans="1:19" ht="31.45" x14ac:dyDescent="0.2">
      <c r="A17" s="14" t="s">
        <v>1772</v>
      </c>
      <c r="B17" s="28" t="s">
        <v>1713</v>
      </c>
      <c r="C17" s="14">
        <v>2223</v>
      </c>
      <c r="D17" s="28" t="s">
        <v>612</v>
      </c>
      <c r="E17" s="15">
        <v>1.1000000000000001</v>
      </c>
      <c r="F17" s="14" t="s">
        <v>918</v>
      </c>
      <c r="G17" s="28" t="s">
        <v>4203</v>
      </c>
      <c r="H17" s="28" t="s">
        <v>510</v>
      </c>
      <c r="I17" s="28" t="s">
        <v>165</v>
      </c>
      <c r="J17" s="28" t="s">
        <v>519</v>
      </c>
      <c r="K17" s="153">
        <v>47.554673999999999</v>
      </c>
      <c r="L17" s="153">
        <v>-122.34086600000001</v>
      </c>
      <c r="M17" s="15">
        <v>-3</v>
      </c>
      <c r="N17" s="16" t="s">
        <v>23</v>
      </c>
      <c r="O17" s="28" t="s">
        <v>1</v>
      </c>
      <c r="P17" s="28" t="s">
        <v>1</v>
      </c>
      <c r="Q17" s="10" t="s">
        <v>2823</v>
      </c>
      <c r="R17" s="3" t="s">
        <v>956</v>
      </c>
      <c r="S17" s="3" t="s">
        <v>970</v>
      </c>
    </row>
    <row r="18" spans="1:19" ht="20.95" x14ac:dyDescent="0.2">
      <c r="A18" s="28" t="s">
        <v>1774</v>
      </c>
      <c r="B18" s="28">
        <v>2008</v>
      </c>
      <c r="C18" s="28">
        <v>2008</v>
      </c>
      <c r="D18" s="28" t="s">
        <v>3</v>
      </c>
      <c r="E18" s="15">
        <v>1.24</v>
      </c>
      <c r="F18" s="14" t="s">
        <v>918</v>
      </c>
      <c r="G18" s="28" t="s">
        <v>4204</v>
      </c>
      <c r="H18" s="28" t="s">
        <v>4205</v>
      </c>
      <c r="I18" s="28" t="s">
        <v>11</v>
      </c>
      <c r="J18" s="28" t="s">
        <v>21</v>
      </c>
      <c r="K18" s="153">
        <v>47.552743999999997</v>
      </c>
      <c r="L18" s="153">
        <v>-122.340259</v>
      </c>
      <c r="M18" s="15">
        <v>9.57</v>
      </c>
      <c r="N18" s="16">
        <v>1924049002</v>
      </c>
      <c r="O18" s="28" t="s">
        <v>969</v>
      </c>
      <c r="P18" s="28" t="s">
        <v>569</v>
      </c>
      <c r="Q18" s="10" t="s">
        <v>3980</v>
      </c>
      <c r="R18" s="3" t="s">
        <v>3983</v>
      </c>
      <c r="S18" s="3" t="s">
        <v>3987</v>
      </c>
    </row>
    <row r="19" spans="1:19" ht="20.95" x14ac:dyDescent="0.2">
      <c r="A19" s="28" t="s">
        <v>1775</v>
      </c>
      <c r="B19" s="28">
        <v>2009</v>
      </c>
      <c r="C19" s="28">
        <v>2009</v>
      </c>
      <c r="D19" s="28" t="s">
        <v>3</v>
      </c>
      <c r="E19" s="15">
        <v>1.29</v>
      </c>
      <c r="F19" s="14" t="s">
        <v>918</v>
      </c>
      <c r="G19" s="28" t="s">
        <v>4204</v>
      </c>
      <c r="H19" s="28" t="s">
        <v>4205</v>
      </c>
      <c r="I19" s="28" t="s">
        <v>214</v>
      </c>
      <c r="J19" s="28" t="s">
        <v>519</v>
      </c>
      <c r="K19" s="153">
        <v>47.552030000000002</v>
      </c>
      <c r="L19" s="153">
        <v>-122.339962</v>
      </c>
      <c r="M19" s="15">
        <v>9.41</v>
      </c>
      <c r="N19" s="16">
        <v>1924049002</v>
      </c>
      <c r="O19" s="28" t="s">
        <v>969</v>
      </c>
      <c r="P19" s="28" t="s">
        <v>569</v>
      </c>
      <c r="Q19" s="10" t="s">
        <v>3980</v>
      </c>
      <c r="R19" s="3" t="s">
        <v>3984</v>
      </c>
      <c r="S19" s="3" t="s">
        <v>3987</v>
      </c>
    </row>
    <row r="20" spans="1:19" ht="20.95" x14ac:dyDescent="0.2">
      <c r="A20" s="28" t="s">
        <v>1776</v>
      </c>
      <c r="B20" s="28">
        <v>2010</v>
      </c>
      <c r="C20" s="28">
        <v>2010</v>
      </c>
      <c r="D20" s="28" t="s">
        <v>3</v>
      </c>
      <c r="E20" s="15">
        <v>1.38</v>
      </c>
      <c r="F20" s="14" t="s">
        <v>918</v>
      </c>
      <c r="G20" s="28" t="s">
        <v>4204</v>
      </c>
      <c r="H20" s="28" t="s">
        <v>4205</v>
      </c>
      <c r="I20" s="28" t="s">
        <v>214</v>
      </c>
      <c r="J20" s="28" t="s">
        <v>4</v>
      </c>
      <c r="K20" s="153">
        <v>47.550725</v>
      </c>
      <c r="L20" s="153">
        <v>-122.339241</v>
      </c>
      <c r="M20" s="15">
        <v>8.77</v>
      </c>
      <c r="N20" s="16">
        <v>1924049002</v>
      </c>
      <c r="O20" s="28" t="s">
        <v>969</v>
      </c>
      <c r="P20" s="28" t="s">
        <v>569</v>
      </c>
      <c r="Q20" s="10" t="s">
        <v>3980</v>
      </c>
      <c r="R20" s="3" t="s">
        <v>3985</v>
      </c>
      <c r="S20" s="3" t="s">
        <v>3987</v>
      </c>
    </row>
    <row r="21" spans="1:19" ht="20.95" x14ac:dyDescent="0.2">
      <c r="A21" s="28" t="s">
        <v>1777</v>
      </c>
      <c r="B21" s="28">
        <v>2011</v>
      </c>
      <c r="C21" s="28">
        <v>2011</v>
      </c>
      <c r="D21" s="28" t="s">
        <v>3</v>
      </c>
      <c r="E21" s="15">
        <v>1.43</v>
      </c>
      <c r="F21" s="14" t="s">
        <v>918</v>
      </c>
      <c r="G21" s="28" t="s">
        <v>4204</v>
      </c>
      <c r="H21" s="28" t="s">
        <v>4205</v>
      </c>
      <c r="I21" s="28" t="s">
        <v>163</v>
      </c>
      <c r="J21" s="28" t="s">
        <v>4</v>
      </c>
      <c r="K21" s="153">
        <v>47.550151999999997</v>
      </c>
      <c r="L21" s="153">
        <v>-122.33888</v>
      </c>
      <c r="M21" s="15">
        <v>7.81</v>
      </c>
      <c r="N21" s="16">
        <v>1722802315</v>
      </c>
      <c r="O21" s="28" t="s">
        <v>3956</v>
      </c>
      <c r="P21" s="28" t="s">
        <v>3957</v>
      </c>
      <c r="Q21" s="10" t="s">
        <v>3980</v>
      </c>
      <c r="R21" s="3" t="s">
        <v>3986</v>
      </c>
      <c r="S21" s="3" t="s">
        <v>3987</v>
      </c>
    </row>
    <row r="22" spans="1:19" ht="20.95" x14ac:dyDescent="0.2">
      <c r="A22" s="14" t="s">
        <v>1778</v>
      </c>
      <c r="B22" s="28">
        <v>2013</v>
      </c>
      <c r="C22" s="14">
        <v>2013</v>
      </c>
      <c r="D22" s="28" t="s">
        <v>51</v>
      </c>
      <c r="E22" s="15">
        <v>1.45</v>
      </c>
      <c r="F22" s="14" t="s">
        <v>918</v>
      </c>
      <c r="G22" s="28" t="s">
        <v>4204</v>
      </c>
      <c r="H22" s="28" t="s">
        <v>4205</v>
      </c>
      <c r="I22" s="28" t="s">
        <v>163</v>
      </c>
      <c r="J22" s="28" t="s">
        <v>32</v>
      </c>
      <c r="K22" s="153">
        <v>47.549819999999997</v>
      </c>
      <c r="L22" s="153">
        <v>-122.33856400000001</v>
      </c>
      <c r="M22" s="15">
        <v>7.83</v>
      </c>
      <c r="N22" s="16">
        <v>1924049092</v>
      </c>
      <c r="O22" s="14" t="s">
        <v>3955</v>
      </c>
      <c r="P22" s="28" t="s">
        <v>520</v>
      </c>
      <c r="Q22" s="10" t="s">
        <v>1003</v>
      </c>
      <c r="R22" s="3" t="s">
        <v>3965</v>
      </c>
      <c r="S22" s="3" t="s">
        <v>3966</v>
      </c>
    </row>
    <row r="23" spans="1:19" ht="52.4" x14ac:dyDescent="0.2">
      <c r="A23" s="28" t="s">
        <v>1779</v>
      </c>
      <c r="B23" s="28">
        <v>2017</v>
      </c>
      <c r="C23" s="28">
        <v>2017</v>
      </c>
      <c r="D23" s="28" t="s">
        <v>51</v>
      </c>
      <c r="E23" s="15">
        <v>1.54</v>
      </c>
      <c r="F23" s="14" t="s">
        <v>918</v>
      </c>
      <c r="G23" s="28" t="s">
        <v>4204</v>
      </c>
      <c r="H23" s="28" t="s">
        <v>4205</v>
      </c>
      <c r="I23" s="28" t="s">
        <v>214</v>
      </c>
      <c r="J23" s="28" t="s">
        <v>4</v>
      </c>
      <c r="K23" s="153">
        <v>47.548479999999998</v>
      </c>
      <c r="L23" s="153">
        <v>-122.33820900000001</v>
      </c>
      <c r="M23" s="15">
        <v>10.77</v>
      </c>
      <c r="N23" s="16">
        <v>1924049092</v>
      </c>
      <c r="O23" s="14" t="s">
        <v>3955</v>
      </c>
      <c r="P23" s="28" t="s">
        <v>520</v>
      </c>
      <c r="Q23" s="10" t="s">
        <v>1003</v>
      </c>
      <c r="R23" s="3" t="s">
        <v>3967</v>
      </c>
      <c r="S23" s="3" t="s">
        <v>3960</v>
      </c>
    </row>
    <row r="24" spans="1:19" ht="41.9" x14ac:dyDescent="0.2">
      <c r="A24" s="28" t="s">
        <v>1781</v>
      </c>
      <c r="B24" s="28">
        <v>2015</v>
      </c>
      <c r="C24" s="28">
        <v>2015</v>
      </c>
      <c r="D24" s="28" t="s">
        <v>51</v>
      </c>
      <c r="E24" s="15">
        <v>1.61</v>
      </c>
      <c r="F24" s="14" t="s">
        <v>918</v>
      </c>
      <c r="G24" s="28" t="s">
        <v>4204</v>
      </c>
      <c r="H24" s="28" t="s">
        <v>4205</v>
      </c>
      <c r="I24" s="28" t="s">
        <v>31</v>
      </c>
      <c r="J24" s="28" t="s">
        <v>279</v>
      </c>
      <c r="K24" s="153">
        <v>47.547730999999999</v>
      </c>
      <c r="L24" s="153">
        <v>-122.337698</v>
      </c>
      <c r="M24" s="15">
        <v>11.17</v>
      </c>
      <c r="N24" s="16">
        <v>1924049092</v>
      </c>
      <c r="O24" s="14" t="s">
        <v>3955</v>
      </c>
      <c r="P24" s="28" t="s">
        <v>520</v>
      </c>
      <c r="Q24" s="10" t="s">
        <v>1003</v>
      </c>
      <c r="R24" s="3" t="s">
        <v>3961</v>
      </c>
      <c r="S24" s="3" t="s">
        <v>3960</v>
      </c>
    </row>
    <row r="25" spans="1:19" ht="31.45" x14ac:dyDescent="0.2">
      <c r="A25" s="28" t="s">
        <v>1782</v>
      </c>
      <c r="B25" s="28">
        <v>2016</v>
      </c>
      <c r="C25" s="28">
        <v>2016</v>
      </c>
      <c r="D25" s="28" t="s">
        <v>51</v>
      </c>
      <c r="E25" s="15">
        <v>1.611</v>
      </c>
      <c r="F25" s="14" t="s">
        <v>918</v>
      </c>
      <c r="G25" s="28" t="s">
        <v>4204</v>
      </c>
      <c r="H25" s="28" t="s">
        <v>4205</v>
      </c>
      <c r="I25" s="28" t="s">
        <v>163</v>
      </c>
      <c r="J25" s="28" t="s">
        <v>279</v>
      </c>
      <c r="K25" s="153">
        <v>47.547705000000001</v>
      </c>
      <c r="L25" s="153">
        <v>-122.337687</v>
      </c>
      <c r="M25" s="15">
        <v>10.73</v>
      </c>
      <c r="N25" s="16">
        <v>1924049092</v>
      </c>
      <c r="O25" s="14" t="s">
        <v>3955</v>
      </c>
      <c r="P25" s="28" t="s">
        <v>520</v>
      </c>
      <c r="Q25" s="10" t="s">
        <v>1003</v>
      </c>
      <c r="R25" s="3" t="s">
        <v>3962</v>
      </c>
      <c r="S25" s="3" t="s">
        <v>3960</v>
      </c>
    </row>
    <row r="26" spans="1:19" ht="41.9" x14ac:dyDescent="0.2">
      <c r="A26" s="28" t="s">
        <v>1784</v>
      </c>
      <c r="B26" s="28" t="s">
        <v>3947</v>
      </c>
      <c r="C26" s="28" t="s">
        <v>1479</v>
      </c>
      <c r="D26" s="28" t="s">
        <v>51</v>
      </c>
      <c r="E26" s="15">
        <v>1.681</v>
      </c>
      <c r="F26" s="14" t="s">
        <v>918</v>
      </c>
      <c r="G26" s="28" t="s">
        <v>4206</v>
      </c>
      <c r="H26" s="28" t="s">
        <v>101</v>
      </c>
      <c r="I26" s="28" t="s">
        <v>2905</v>
      </c>
      <c r="J26" s="28" t="s">
        <v>2905</v>
      </c>
      <c r="K26" s="153">
        <v>47.546660000000003</v>
      </c>
      <c r="L26" s="153">
        <v>-122.33630700000001</v>
      </c>
      <c r="M26" s="15" t="s">
        <v>2905</v>
      </c>
      <c r="N26" s="16">
        <v>1924049075</v>
      </c>
      <c r="O26" s="28" t="s">
        <v>103</v>
      </c>
      <c r="P26" s="28" t="s">
        <v>147</v>
      </c>
      <c r="Q26" s="10" t="s">
        <v>3948</v>
      </c>
      <c r="R26" s="3" t="s">
        <v>1480</v>
      </c>
      <c r="S26" s="3" t="s">
        <v>1477</v>
      </c>
    </row>
    <row r="27" spans="1:19" ht="52.4" x14ac:dyDescent="0.2">
      <c r="A27" s="28" t="s">
        <v>1785</v>
      </c>
      <c r="B27" s="28" t="s">
        <v>3576</v>
      </c>
      <c r="C27" s="28">
        <v>2019</v>
      </c>
      <c r="D27" s="28" t="s">
        <v>51</v>
      </c>
      <c r="E27" s="15">
        <v>1.6819999999999999</v>
      </c>
      <c r="F27" s="14" t="s">
        <v>918</v>
      </c>
      <c r="G27" s="28" t="s">
        <v>4206</v>
      </c>
      <c r="H27" s="28" t="s">
        <v>101</v>
      </c>
      <c r="I27" s="28" t="s">
        <v>31</v>
      </c>
      <c r="J27" s="28" t="s">
        <v>32</v>
      </c>
      <c r="K27" s="153">
        <v>47.547621999999997</v>
      </c>
      <c r="L27" s="153">
        <v>-122.334836</v>
      </c>
      <c r="M27" s="15">
        <v>5.97</v>
      </c>
      <c r="N27" s="16">
        <v>1924049075</v>
      </c>
      <c r="O27" s="28" t="s">
        <v>103</v>
      </c>
      <c r="P27" s="28" t="s">
        <v>147</v>
      </c>
      <c r="Q27" s="10" t="s">
        <v>2824</v>
      </c>
      <c r="R27" s="3" t="s">
        <v>3946</v>
      </c>
      <c r="S27" s="3" t="s">
        <v>3908</v>
      </c>
    </row>
    <row r="28" spans="1:19" ht="41.9" x14ac:dyDescent="0.2">
      <c r="A28" s="28" t="s">
        <v>1786</v>
      </c>
      <c r="B28" s="28" t="s">
        <v>1573</v>
      </c>
      <c r="C28" s="28" t="s">
        <v>1573</v>
      </c>
      <c r="D28" s="28" t="s">
        <v>3</v>
      </c>
      <c r="E28" s="15">
        <v>1.71</v>
      </c>
      <c r="F28" s="14" t="s">
        <v>918</v>
      </c>
      <c r="G28" s="28" t="s">
        <v>4206</v>
      </c>
      <c r="H28" s="28" t="s">
        <v>101</v>
      </c>
      <c r="I28" s="28" t="s">
        <v>1</v>
      </c>
      <c r="J28" s="28" t="s">
        <v>1</v>
      </c>
      <c r="K28" s="154">
        <v>47.546892999999997</v>
      </c>
      <c r="L28" s="154">
        <v>-122.33496100000001</v>
      </c>
      <c r="M28" s="15" t="s">
        <v>2905</v>
      </c>
      <c r="N28" s="16">
        <v>5367204505</v>
      </c>
      <c r="O28" s="28" t="s">
        <v>1585</v>
      </c>
      <c r="P28" s="28" t="s">
        <v>3935</v>
      </c>
      <c r="Q28" s="10" t="s">
        <v>146</v>
      </c>
      <c r="R28" s="3" t="s">
        <v>3940</v>
      </c>
      <c r="S28" s="3" t="s">
        <v>3792</v>
      </c>
    </row>
    <row r="29" spans="1:19" ht="52.4" x14ac:dyDescent="0.2">
      <c r="A29" s="28" t="s">
        <v>1788</v>
      </c>
      <c r="B29" s="28">
        <v>2022</v>
      </c>
      <c r="C29" s="28">
        <v>2022</v>
      </c>
      <c r="D29" s="28" t="s">
        <v>51</v>
      </c>
      <c r="E29" s="15">
        <v>1.89</v>
      </c>
      <c r="F29" s="14" t="s">
        <v>918</v>
      </c>
      <c r="G29" s="28" t="s">
        <v>4206</v>
      </c>
      <c r="H29" s="28" t="s">
        <v>101</v>
      </c>
      <c r="I29" s="28" t="s">
        <v>340</v>
      </c>
      <c r="J29" s="28" t="s">
        <v>4</v>
      </c>
      <c r="K29" s="154">
        <v>47.544004999999999</v>
      </c>
      <c r="L29" s="154">
        <v>-122.335882</v>
      </c>
      <c r="M29" s="15">
        <v>7.34</v>
      </c>
      <c r="N29" s="28" t="s">
        <v>3562</v>
      </c>
      <c r="O29" s="28" t="s">
        <v>1</v>
      </c>
      <c r="P29" s="28" t="s">
        <v>1</v>
      </c>
      <c r="Q29" s="10" t="s">
        <v>3916</v>
      </c>
      <c r="R29" s="10" t="s">
        <v>3920</v>
      </c>
      <c r="S29" s="3" t="s">
        <v>3915</v>
      </c>
    </row>
    <row r="30" spans="1:19" ht="41.9" x14ac:dyDescent="0.2">
      <c r="A30" s="28" t="s">
        <v>1790</v>
      </c>
      <c r="B30" s="28" t="s">
        <v>1441</v>
      </c>
      <c r="C30" s="28">
        <v>2502</v>
      </c>
      <c r="D30" s="28" t="s">
        <v>612</v>
      </c>
      <c r="E30" s="15">
        <v>1.9450000000000001</v>
      </c>
      <c r="F30" s="14" t="s">
        <v>918</v>
      </c>
      <c r="G30" s="28" t="s">
        <v>4206</v>
      </c>
      <c r="H30" s="28" t="s">
        <v>101</v>
      </c>
      <c r="I30" s="28" t="s">
        <v>1455</v>
      </c>
      <c r="J30" s="28" t="s">
        <v>102</v>
      </c>
      <c r="K30" s="153">
        <v>47.543514000000002</v>
      </c>
      <c r="L30" s="153">
        <v>-122.334953</v>
      </c>
      <c r="M30" s="15">
        <v>9</v>
      </c>
      <c r="N30" s="28" t="s">
        <v>3562</v>
      </c>
      <c r="O30" s="28" t="s">
        <v>1</v>
      </c>
      <c r="P30" s="28" t="s">
        <v>1</v>
      </c>
      <c r="Q30" s="10" t="s">
        <v>2823</v>
      </c>
      <c r="R30" s="3" t="s">
        <v>3909</v>
      </c>
      <c r="S30" s="3" t="s">
        <v>1467</v>
      </c>
    </row>
    <row r="31" spans="1:19" ht="62.85" x14ac:dyDescent="0.2">
      <c r="A31" s="28" t="s">
        <v>1792</v>
      </c>
      <c r="B31" s="28" t="s">
        <v>4186</v>
      </c>
      <c r="C31" s="28">
        <v>2503</v>
      </c>
      <c r="D31" s="28" t="s">
        <v>592</v>
      </c>
      <c r="E31" s="15">
        <v>1.98</v>
      </c>
      <c r="F31" s="14" t="s">
        <v>918</v>
      </c>
      <c r="G31" s="28" t="s">
        <v>4206</v>
      </c>
      <c r="H31" s="28" t="s">
        <v>101</v>
      </c>
      <c r="I31" s="28" t="s">
        <v>207</v>
      </c>
      <c r="J31" s="28" t="s">
        <v>32</v>
      </c>
      <c r="K31" s="153">
        <v>47.543739000000002</v>
      </c>
      <c r="L31" s="153">
        <v>-122.33458</v>
      </c>
      <c r="M31" s="15">
        <v>11</v>
      </c>
      <c r="N31" s="28" t="s">
        <v>23</v>
      </c>
      <c r="O31" s="28" t="s">
        <v>1</v>
      </c>
      <c r="P31" s="28" t="s">
        <v>1</v>
      </c>
      <c r="Q31" s="10" t="s">
        <v>2830</v>
      </c>
      <c r="R31" s="3" t="s">
        <v>3907</v>
      </c>
      <c r="S31" s="3" t="s">
        <v>3908</v>
      </c>
    </row>
    <row r="32" spans="1:19" ht="41.9" x14ac:dyDescent="0.2">
      <c r="A32" s="28" t="s">
        <v>1793</v>
      </c>
      <c r="B32" s="28" t="s">
        <v>1459</v>
      </c>
      <c r="C32" s="28" t="s">
        <v>1459</v>
      </c>
      <c r="D32" s="28" t="s">
        <v>613</v>
      </c>
      <c r="E32" s="15">
        <v>2</v>
      </c>
      <c r="F32" s="14" t="s">
        <v>918</v>
      </c>
      <c r="G32" s="28" t="s">
        <v>4207</v>
      </c>
      <c r="H32" s="28" t="s">
        <v>1432</v>
      </c>
      <c r="I32" s="28" t="s">
        <v>11</v>
      </c>
      <c r="J32" s="28" t="s">
        <v>32</v>
      </c>
      <c r="K32" s="153">
        <v>47.542839999999998</v>
      </c>
      <c r="L32" s="153">
        <v>-122.333877</v>
      </c>
      <c r="M32" s="15" t="s">
        <v>2905</v>
      </c>
      <c r="N32" s="16">
        <v>5367204210</v>
      </c>
      <c r="O32" s="28" t="s">
        <v>19</v>
      </c>
      <c r="P32" s="28" t="s">
        <v>3897</v>
      </c>
      <c r="Q32" s="10" t="s">
        <v>3898</v>
      </c>
      <c r="R32" s="3" t="s">
        <v>1468</v>
      </c>
      <c r="S32" s="3" t="s">
        <v>3899</v>
      </c>
    </row>
    <row r="33" spans="1:19" ht="52.4" x14ac:dyDescent="0.2">
      <c r="A33" s="28" t="s">
        <v>1795</v>
      </c>
      <c r="B33" s="28">
        <v>2024</v>
      </c>
      <c r="C33" s="14">
        <v>2024</v>
      </c>
      <c r="D33" s="28" t="s">
        <v>3</v>
      </c>
      <c r="E33" s="15">
        <v>2.12</v>
      </c>
      <c r="F33" s="14" t="s">
        <v>918</v>
      </c>
      <c r="G33" s="28" t="s">
        <v>4207</v>
      </c>
      <c r="H33" s="28" t="s">
        <v>1432</v>
      </c>
      <c r="I33" s="28" t="s">
        <v>163</v>
      </c>
      <c r="J33" s="28" t="s">
        <v>32</v>
      </c>
      <c r="K33" s="153">
        <v>47.543092000000001</v>
      </c>
      <c r="L33" s="153">
        <v>-122.33020399999999</v>
      </c>
      <c r="M33" s="15">
        <v>5.42</v>
      </c>
      <c r="N33" s="16">
        <v>5367204100</v>
      </c>
      <c r="O33" s="28" t="s">
        <v>3894</v>
      </c>
      <c r="P33" s="28" t="s">
        <v>3895</v>
      </c>
      <c r="Q33" s="10" t="s">
        <v>2838</v>
      </c>
      <c r="R33" s="3" t="s">
        <v>3896</v>
      </c>
      <c r="S33" s="3" t="s">
        <v>1203</v>
      </c>
    </row>
    <row r="34" spans="1:19" ht="31.45" x14ac:dyDescent="0.2">
      <c r="A34" s="28" t="s">
        <v>1796</v>
      </c>
      <c r="B34" s="28" t="s">
        <v>3892</v>
      </c>
      <c r="C34" s="14" t="s">
        <v>1548</v>
      </c>
      <c r="D34" s="28" t="s">
        <v>3</v>
      </c>
      <c r="E34" s="15">
        <v>2.1480000000000001</v>
      </c>
      <c r="F34" s="14" t="s">
        <v>918</v>
      </c>
      <c r="G34" s="28" t="s">
        <v>4207</v>
      </c>
      <c r="H34" s="28" t="s">
        <v>1432</v>
      </c>
      <c r="I34" s="28" t="s">
        <v>340</v>
      </c>
      <c r="J34" s="28" t="s">
        <v>2905</v>
      </c>
      <c r="K34" s="154">
        <v>47.542603999999997</v>
      </c>
      <c r="L34" s="154">
        <v>-122.330035</v>
      </c>
      <c r="M34" s="15" t="s">
        <v>2905</v>
      </c>
      <c r="N34" s="16">
        <v>5367204080</v>
      </c>
      <c r="O34" s="28" t="s">
        <v>1447</v>
      </c>
      <c r="P34" s="28" t="s">
        <v>1448</v>
      </c>
      <c r="Q34" s="10" t="s">
        <v>2838</v>
      </c>
      <c r="R34" s="3" t="s">
        <v>3893</v>
      </c>
      <c r="S34" s="3" t="s">
        <v>1437</v>
      </c>
    </row>
    <row r="35" spans="1:19" ht="52.4" x14ac:dyDescent="0.2">
      <c r="A35" s="28" t="s">
        <v>1798</v>
      </c>
      <c r="B35" s="28" t="s">
        <v>394</v>
      </c>
      <c r="C35" s="28" t="s">
        <v>315</v>
      </c>
      <c r="D35" s="28" t="s">
        <v>613</v>
      </c>
      <c r="E35" s="15">
        <v>2.15</v>
      </c>
      <c r="F35" s="14" t="s">
        <v>918</v>
      </c>
      <c r="G35" s="28" t="s">
        <v>4207</v>
      </c>
      <c r="H35" s="28" t="s">
        <v>1432</v>
      </c>
      <c r="I35" s="28" t="s">
        <v>251</v>
      </c>
      <c r="J35" s="28" t="s">
        <v>2905</v>
      </c>
      <c r="K35" s="153">
        <v>47.541469999999997</v>
      </c>
      <c r="L35" s="153">
        <v>-122.33179699999999</v>
      </c>
      <c r="M35" s="15" t="s">
        <v>2905</v>
      </c>
      <c r="N35" s="24" t="s">
        <v>1445</v>
      </c>
      <c r="O35" s="14" t="s">
        <v>3869</v>
      </c>
      <c r="P35" s="28" t="s">
        <v>1446</v>
      </c>
      <c r="Q35" s="10" t="s">
        <v>3888</v>
      </c>
      <c r="R35" s="3" t="s">
        <v>3871</v>
      </c>
      <c r="S35" s="3" t="s">
        <v>3870</v>
      </c>
    </row>
    <row r="36" spans="1:19" ht="52.4" x14ac:dyDescent="0.2">
      <c r="A36" s="28" t="s">
        <v>1799</v>
      </c>
      <c r="B36" s="28" t="s">
        <v>3868</v>
      </c>
      <c r="C36" s="28" t="s">
        <v>1544</v>
      </c>
      <c r="D36" s="28" t="s">
        <v>51</v>
      </c>
      <c r="E36" s="15">
        <v>2.2799999999999998</v>
      </c>
      <c r="F36" s="14" t="s">
        <v>918</v>
      </c>
      <c r="G36" s="28" t="s">
        <v>4208</v>
      </c>
      <c r="H36" s="28" t="s">
        <v>2</v>
      </c>
      <c r="I36" s="28" t="s">
        <v>2905</v>
      </c>
      <c r="J36" s="28" t="s">
        <v>2905</v>
      </c>
      <c r="K36" s="154">
        <v>47.539797</v>
      </c>
      <c r="L36" s="154">
        <v>-122.329769</v>
      </c>
      <c r="M36" s="15" t="s">
        <v>2905</v>
      </c>
      <c r="N36" s="24" t="s">
        <v>85</v>
      </c>
      <c r="O36" s="28" t="s">
        <v>1389</v>
      </c>
      <c r="P36" s="28" t="s">
        <v>3845</v>
      </c>
      <c r="Q36" s="10" t="s">
        <v>1428</v>
      </c>
      <c r="R36" s="10" t="s">
        <v>3859</v>
      </c>
      <c r="S36" s="3" t="s">
        <v>3844</v>
      </c>
    </row>
    <row r="37" spans="1:19" ht="31.45" x14ac:dyDescent="0.2">
      <c r="A37" s="28" t="s">
        <v>3842</v>
      </c>
      <c r="B37" s="28" t="s">
        <v>3841</v>
      </c>
      <c r="C37" s="28" t="s">
        <v>3841</v>
      </c>
      <c r="D37" s="28" t="s">
        <v>3</v>
      </c>
      <c r="E37" s="15">
        <v>2.35</v>
      </c>
      <c r="F37" s="14" t="s">
        <v>918</v>
      </c>
      <c r="G37" s="28" t="s">
        <v>4208</v>
      </c>
      <c r="H37" s="28" t="s">
        <v>2</v>
      </c>
      <c r="I37" s="28" t="s">
        <v>2905</v>
      </c>
      <c r="J37" s="28" t="s">
        <v>2905</v>
      </c>
      <c r="K37" s="154">
        <v>47.539582000000003</v>
      </c>
      <c r="L37" s="154">
        <v>-122.328249</v>
      </c>
      <c r="M37" s="15" t="s">
        <v>2905</v>
      </c>
      <c r="N37" s="24" t="s">
        <v>85</v>
      </c>
      <c r="O37" s="28" t="s">
        <v>1389</v>
      </c>
      <c r="P37" s="28" t="s">
        <v>3845</v>
      </c>
      <c r="Q37" s="10" t="s">
        <v>1429</v>
      </c>
      <c r="R37" s="3" t="s">
        <v>3847</v>
      </c>
      <c r="S37" s="3" t="s">
        <v>3843</v>
      </c>
    </row>
    <row r="38" spans="1:19" ht="41.9" x14ac:dyDescent="0.2">
      <c r="A38" s="28" t="s">
        <v>1804</v>
      </c>
      <c r="B38" s="28">
        <v>2028</v>
      </c>
      <c r="C38" s="28">
        <v>2028</v>
      </c>
      <c r="D38" s="28" t="s">
        <v>51</v>
      </c>
      <c r="E38" s="15">
        <v>2.37</v>
      </c>
      <c r="F38" s="14" t="s">
        <v>918</v>
      </c>
      <c r="G38" s="28" t="s">
        <v>4208</v>
      </c>
      <c r="H38" s="28" t="s">
        <v>2</v>
      </c>
      <c r="I38" s="28" t="s">
        <v>165</v>
      </c>
      <c r="J38" s="28" t="s">
        <v>32</v>
      </c>
      <c r="K38" s="153">
        <v>47.539568000000003</v>
      </c>
      <c r="L38" s="153">
        <v>-122.328132</v>
      </c>
      <c r="M38" s="15">
        <v>5.93</v>
      </c>
      <c r="N38" s="24" t="s">
        <v>85</v>
      </c>
      <c r="O38" s="28" t="s">
        <v>1389</v>
      </c>
      <c r="P38" s="28" t="s">
        <v>3845</v>
      </c>
      <c r="Q38" s="10" t="s">
        <v>1429</v>
      </c>
      <c r="R38" s="3" t="s">
        <v>3846</v>
      </c>
      <c r="S38" s="3" t="s">
        <v>3848</v>
      </c>
    </row>
    <row r="39" spans="1:19" ht="41.9" x14ac:dyDescent="0.2">
      <c r="A39" s="28" t="s">
        <v>1806</v>
      </c>
      <c r="B39" s="28" t="s">
        <v>3575</v>
      </c>
      <c r="C39" s="28">
        <v>2026</v>
      </c>
      <c r="D39" s="28" t="s">
        <v>613</v>
      </c>
      <c r="E39" s="15">
        <v>2.39</v>
      </c>
      <c r="F39" s="14" t="s">
        <v>918</v>
      </c>
      <c r="G39" s="28" t="s">
        <v>4208</v>
      </c>
      <c r="H39" s="28" t="s">
        <v>2</v>
      </c>
      <c r="I39" s="28" t="s">
        <v>251</v>
      </c>
      <c r="J39" s="28" t="s">
        <v>519</v>
      </c>
      <c r="K39" s="153">
        <v>47.539368000000003</v>
      </c>
      <c r="L39" s="153">
        <v>-122.327798</v>
      </c>
      <c r="M39" s="15">
        <v>11.25</v>
      </c>
      <c r="N39" s="16">
        <v>2136200706</v>
      </c>
      <c r="O39" s="14" t="s">
        <v>1388</v>
      </c>
      <c r="P39" s="28" t="s">
        <v>88</v>
      </c>
      <c r="Q39" s="10" t="s">
        <v>3822</v>
      </c>
      <c r="R39" s="3" t="s">
        <v>3823</v>
      </c>
      <c r="S39" s="3" t="s">
        <v>3824</v>
      </c>
    </row>
    <row r="40" spans="1:19" ht="52.4" x14ac:dyDescent="0.2">
      <c r="A40" s="28" t="s">
        <v>1808</v>
      </c>
      <c r="B40" s="28" t="s">
        <v>84</v>
      </c>
      <c r="C40" s="28">
        <v>2035</v>
      </c>
      <c r="D40" s="28" t="s">
        <v>3</v>
      </c>
      <c r="E40" s="15">
        <v>2.4900000000000002</v>
      </c>
      <c r="F40" s="14" t="s">
        <v>918</v>
      </c>
      <c r="G40" s="28" t="s">
        <v>4208</v>
      </c>
      <c r="H40" s="28" t="s">
        <v>2</v>
      </c>
      <c r="I40" s="28" t="s">
        <v>251</v>
      </c>
      <c r="J40" s="28" t="s">
        <v>519</v>
      </c>
      <c r="K40" s="153">
        <v>47.537908000000002</v>
      </c>
      <c r="L40" s="153">
        <v>-122.32687300000001</v>
      </c>
      <c r="M40" s="15">
        <v>7.93</v>
      </c>
      <c r="N40" s="16">
        <v>2924049089</v>
      </c>
      <c r="O40" s="28" t="s">
        <v>1388</v>
      </c>
      <c r="P40" s="28" t="s">
        <v>88</v>
      </c>
      <c r="Q40" s="10" t="s">
        <v>2825</v>
      </c>
      <c r="R40" s="10" t="s">
        <v>3815</v>
      </c>
      <c r="S40" s="3" t="s">
        <v>3809</v>
      </c>
    </row>
    <row r="41" spans="1:19" ht="41.9" x14ac:dyDescent="0.2">
      <c r="A41" s="28" t="s">
        <v>1812</v>
      </c>
      <c r="B41" s="28">
        <v>2039</v>
      </c>
      <c r="C41" s="28">
        <v>2039</v>
      </c>
      <c r="D41" s="28" t="s">
        <v>51</v>
      </c>
      <c r="E41" s="15">
        <v>2.5920000000000001</v>
      </c>
      <c r="F41" s="14" t="s">
        <v>918</v>
      </c>
      <c r="G41" s="28" t="s">
        <v>4208</v>
      </c>
      <c r="H41" s="28" t="s">
        <v>2</v>
      </c>
      <c r="I41" s="28" t="s">
        <v>214</v>
      </c>
      <c r="J41" s="28" t="s">
        <v>32</v>
      </c>
      <c r="K41" s="153">
        <v>47.536875000000002</v>
      </c>
      <c r="L41" s="153">
        <v>-122.32544799999999</v>
      </c>
      <c r="M41" s="15">
        <v>6.18</v>
      </c>
      <c r="N41" s="16">
        <v>2136200681</v>
      </c>
      <c r="O41" s="14" t="s">
        <v>1387</v>
      </c>
      <c r="P41" s="14" t="s">
        <v>2880</v>
      </c>
      <c r="Q41" s="10" t="s">
        <v>1426</v>
      </c>
      <c r="R41" s="10" t="s">
        <v>3797</v>
      </c>
      <c r="S41" s="3" t="s">
        <v>3794</v>
      </c>
    </row>
    <row r="42" spans="1:19" ht="41.9" x14ac:dyDescent="0.2">
      <c r="A42" s="28" t="s">
        <v>1813</v>
      </c>
      <c r="B42" s="28">
        <v>2040</v>
      </c>
      <c r="C42" s="28">
        <v>2040</v>
      </c>
      <c r="D42" s="28" t="s">
        <v>51</v>
      </c>
      <c r="E42" s="15">
        <v>2.63</v>
      </c>
      <c r="F42" s="14" t="s">
        <v>918</v>
      </c>
      <c r="G42" s="28" t="s">
        <v>4208</v>
      </c>
      <c r="H42" s="28" t="s">
        <v>2</v>
      </c>
      <c r="I42" s="28" t="s">
        <v>163</v>
      </c>
      <c r="J42" s="28" t="s">
        <v>32</v>
      </c>
      <c r="K42" s="153">
        <v>47.536402000000002</v>
      </c>
      <c r="L42" s="153">
        <v>-122.32471</v>
      </c>
      <c r="M42" s="15">
        <v>10.029999999999999</v>
      </c>
      <c r="N42" s="16">
        <v>2136200670</v>
      </c>
      <c r="O42" s="14" t="s">
        <v>1387</v>
      </c>
      <c r="P42" s="14" t="s">
        <v>2880</v>
      </c>
      <c r="Q42" s="10" t="s">
        <v>1426</v>
      </c>
      <c r="R42" s="3" t="s">
        <v>3798</v>
      </c>
      <c r="S42" s="3" t="s">
        <v>3794</v>
      </c>
    </row>
    <row r="43" spans="1:19" ht="20.95" x14ac:dyDescent="0.2">
      <c r="A43" s="28" t="s">
        <v>1814</v>
      </c>
      <c r="B43" s="28" t="s">
        <v>3574</v>
      </c>
      <c r="C43" s="28" t="s">
        <v>1747</v>
      </c>
      <c r="D43" s="28" t="s">
        <v>3</v>
      </c>
      <c r="E43" s="15">
        <v>2.72</v>
      </c>
      <c r="F43" s="14" t="s">
        <v>918</v>
      </c>
      <c r="G43" s="28" t="s">
        <v>4208</v>
      </c>
      <c r="H43" s="28" t="s">
        <v>2</v>
      </c>
      <c r="I43" s="21" t="s">
        <v>30</v>
      </c>
      <c r="J43" s="21" t="s">
        <v>30</v>
      </c>
      <c r="K43" s="153">
        <v>47.535519999999998</v>
      </c>
      <c r="L43" s="153">
        <v>-122.32321</v>
      </c>
      <c r="M43" s="15" t="s">
        <v>30</v>
      </c>
      <c r="N43" s="16">
        <v>2136200666</v>
      </c>
      <c r="O43" s="14" t="s">
        <v>1385</v>
      </c>
      <c r="P43" s="14" t="s">
        <v>3787</v>
      </c>
      <c r="Q43" s="10" t="s">
        <v>1426</v>
      </c>
      <c r="R43" s="3" t="s">
        <v>3796</v>
      </c>
      <c r="S43" s="3" t="s">
        <v>3795</v>
      </c>
    </row>
    <row r="44" spans="1:19" ht="41.9" x14ac:dyDescent="0.2">
      <c r="A44" s="28" t="s">
        <v>1815</v>
      </c>
      <c r="B44" s="28" t="s">
        <v>4196</v>
      </c>
      <c r="C44" s="28" t="s">
        <v>3774</v>
      </c>
      <c r="D44" s="28" t="s">
        <v>3</v>
      </c>
      <c r="E44" s="15">
        <v>2.79</v>
      </c>
      <c r="F44" s="14" t="s">
        <v>918</v>
      </c>
      <c r="G44" s="28" t="s">
        <v>4208</v>
      </c>
      <c r="H44" s="28" t="s">
        <v>2</v>
      </c>
      <c r="I44" s="28" t="s">
        <v>2905</v>
      </c>
      <c r="J44" s="28" t="s">
        <v>2905</v>
      </c>
      <c r="K44" s="153">
        <v>47.534936999999999</v>
      </c>
      <c r="L44" s="153">
        <v>-122.32228600000001</v>
      </c>
      <c r="M44" s="15" t="s">
        <v>2905</v>
      </c>
      <c r="N44" s="16">
        <v>2136200641</v>
      </c>
      <c r="O44" s="14" t="s">
        <v>1376</v>
      </c>
      <c r="P44" s="14" t="s">
        <v>3772</v>
      </c>
      <c r="Q44" s="10" t="s">
        <v>2856</v>
      </c>
      <c r="R44" s="3" t="s">
        <v>3780</v>
      </c>
      <c r="S44" s="3" t="s">
        <v>3776</v>
      </c>
    </row>
    <row r="45" spans="1:19" ht="41.9" x14ac:dyDescent="0.2">
      <c r="A45" s="14" t="s">
        <v>1823</v>
      </c>
      <c r="B45" s="14" t="s">
        <v>3573</v>
      </c>
      <c r="C45" s="14">
        <v>2046</v>
      </c>
      <c r="D45" s="14" t="s">
        <v>592</v>
      </c>
      <c r="E45" s="17">
        <v>2.8340000000000001</v>
      </c>
      <c r="F45" s="14" t="s">
        <v>918</v>
      </c>
      <c r="G45" s="14" t="s">
        <v>4209</v>
      </c>
      <c r="H45" s="14" t="s">
        <v>4210</v>
      </c>
      <c r="I45" s="14" t="s">
        <v>20</v>
      </c>
      <c r="J45" s="14" t="s">
        <v>21</v>
      </c>
      <c r="K45" s="153">
        <v>47.537168999999999</v>
      </c>
      <c r="L45" s="153">
        <v>-122.31903800000001</v>
      </c>
      <c r="M45" s="14">
        <v>1.71</v>
      </c>
      <c r="N45" s="14">
        <v>2924049110</v>
      </c>
      <c r="O45" s="26" t="s">
        <v>1372</v>
      </c>
      <c r="P45" s="14" t="s">
        <v>1373</v>
      </c>
      <c r="Q45" s="10" t="s">
        <v>3763</v>
      </c>
      <c r="R45" s="3" t="s">
        <v>3766</v>
      </c>
      <c r="S45" s="3" t="s">
        <v>3765</v>
      </c>
    </row>
    <row r="46" spans="1:19" ht="31.45" x14ac:dyDescent="0.2">
      <c r="A46" s="14" t="s">
        <v>1824</v>
      </c>
      <c r="B46" s="14" t="s">
        <v>1526</v>
      </c>
      <c r="C46" s="14">
        <v>2047</v>
      </c>
      <c r="D46" s="14" t="s">
        <v>613</v>
      </c>
      <c r="E46" s="17">
        <v>2.835</v>
      </c>
      <c r="F46" s="14" t="s">
        <v>918</v>
      </c>
      <c r="G46" s="14" t="s">
        <v>4209</v>
      </c>
      <c r="H46" s="14" t="s">
        <v>4210</v>
      </c>
      <c r="I46" s="14" t="s">
        <v>31</v>
      </c>
      <c r="J46" s="28" t="s">
        <v>2905</v>
      </c>
      <c r="K46" s="153">
        <v>47.537180999999997</v>
      </c>
      <c r="L46" s="153">
        <v>-122.31896</v>
      </c>
      <c r="M46" s="28" t="s">
        <v>2905</v>
      </c>
      <c r="N46" s="14">
        <v>2924049110</v>
      </c>
      <c r="O46" s="26" t="s">
        <v>1372</v>
      </c>
      <c r="P46" s="14" t="s">
        <v>1373</v>
      </c>
      <c r="Q46" s="10" t="s">
        <v>2824</v>
      </c>
      <c r="R46" s="3" t="s">
        <v>3767</v>
      </c>
      <c r="S46" s="3" t="s">
        <v>3139</v>
      </c>
    </row>
    <row r="47" spans="1:19" ht="52.4" x14ac:dyDescent="0.2">
      <c r="A47" s="14" t="s">
        <v>1826</v>
      </c>
      <c r="B47" s="14" t="s">
        <v>4185</v>
      </c>
      <c r="C47" s="14">
        <v>2049</v>
      </c>
      <c r="D47" s="14" t="s">
        <v>1533</v>
      </c>
      <c r="E47" s="17">
        <v>2.8370000000000002</v>
      </c>
      <c r="F47" s="14" t="s">
        <v>918</v>
      </c>
      <c r="G47" s="14" t="s">
        <v>4209</v>
      </c>
      <c r="H47" s="14" t="s">
        <v>4210</v>
      </c>
      <c r="I47" s="14" t="s">
        <v>38</v>
      </c>
      <c r="J47" s="14" t="s">
        <v>32</v>
      </c>
      <c r="K47" s="153">
        <v>47.537121999999997</v>
      </c>
      <c r="L47" s="153">
        <v>-122.318609</v>
      </c>
      <c r="M47" s="14">
        <v>3.39</v>
      </c>
      <c r="N47" s="14">
        <v>2924049110</v>
      </c>
      <c r="O47" s="26" t="s">
        <v>1372</v>
      </c>
      <c r="P47" s="14" t="s">
        <v>1373</v>
      </c>
      <c r="Q47" s="10" t="s">
        <v>3755</v>
      </c>
      <c r="R47" s="3" t="s">
        <v>3742</v>
      </c>
      <c r="S47" s="3" t="s">
        <v>1382</v>
      </c>
    </row>
    <row r="48" spans="1:19" ht="73.349999999999994" x14ac:dyDescent="0.2">
      <c r="A48" s="14" t="s">
        <v>1828</v>
      </c>
      <c r="B48" s="14" t="s">
        <v>4197</v>
      </c>
      <c r="C48" s="14" t="s">
        <v>3735</v>
      </c>
      <c r="D48" s="14" t="s">
        <v>3</v>
      </c>
      <c r="E48" s="17">
        <v>2.85</v>
      </c>
      <c r="F48" s="14" t="s">
        <v>918</v>
      </c>
      <c r="G48" s="14" t="s">
        <v>4209</v>
      </c>
      <c r="H48" s="14" t="s">
        <v>4210</v>
      </c>
      <c r="I48" s="14" t="s">
        <v>11</v>
      </c>
      <c r="J48" s="14" t="s">
        <v>87</v>
      </c>
      <c r="K48" s="155">
        <v>47.536402000000002</v>
      </c>
      <c r="L48" s="155">
        <v>-122.31857599999999</v>
      </c>
      <c r="M48" s="28" t="s">
        <v>2905</v>
      </c>
      <c r="N48" s="16">
        <v>2924049043</v>
      </c>
      <c r="O48" s="14" t="s">
        <v>3730</v>
      </c>
      <c r="P48" s="14" t="s">
        <v>3731</v>
      </c>
      <c r="Q48" s="10" t="s">
        <v>3732</v>
      </c>
      <c r="R48" s="3" t="s">
        <v>1379</v>
      </c>
      <c r="S48" s="3" t="s">
        <v>1383</v>
      </c>
    </row>
    <row r="49" spans="1:19" ht="41.9" x14ac:dyDescent="0.2">
      <c r="A49" s="14" t="s">
        <v>1834</v>
      </c>
      <c r="B49" s="14" t="s">
        <v>3419</v>
      </c>
      <c r="C49" s="14">
        <v>2053</v>
      </c>
      <c r="D49" s="14" t="s">
        <v>3</v>
      </c>
      <c r="E49" s="17">
        <v>2.8809999999999998</v>
      </c>
      <c r="F49" s="14" t="s">
        <v>918</v>
      </c>
      <c r="G49" s="14" t="s">
        <v>4209</v>
      </c>
      <c r="H49" s="14" t="s">
        <v>4210</v>
      </c>
      <c r="I49" s="14" t="s">
        <v>251</v>
      </c>
      <c r="J49" s="14" t="s">
        <v>32</v>
      </c>
      <c r="K49" s="153">
        <v>47.534472000000001</v>
      </c>
      <c r="L49" s="153">
        <v>-122.320526</v>
      </c>
      <c r="M49" s="15">
        <v>-2.13</v>
      </c>
      <c r="N49" s="24" t="s">
        <v>1269</v>
      </c>
      <c r="O49" s="14" t="s">
        <v>362</v>
      </c>
      <c r="P49" s="14" t="s">
        <v>42</v>
      </c>
      <c r="Q49" s="10" t="s">
        <v>1282</v>
      </c>
      <c r="R49" s="3" t="s">
        <v>3427</v>
      </c>
      <c r="S49" s="3" t="s">
        <v>3421</v>
      </c>
    </row>
    <row r="50" spans="1:19" ht="41.9" x14ac:dyDescent="0.2">
      <c r="A50" s="14" t="s">
        <v>1835</v>
      </c>
      <c r="B50" s="14" t="s">
        <v>3420</v>
      </c>
      <c r="C50" s="14">
        <v>2052</v>
      </c>
      <c r="D50" s="14" t="s">
        <v>3</v>
      </c>
      <c r="E50" s="17">
        <v>2.8820000000000001</v>
      </c>
      <c r="F50" s="14" t="s">
        <v>918</v>
      </c>
      <c r="G50" s="14" t="s">
        <v>4209</v>
      </c>
      <c r="H50" s="14" t="s">
        <v>4210</v>
      </c>
      <c r="I50" s="14" t="s">
        <v>1240</v>
      </c>
      <c r="J50" s="14" t="s">
        <v>32</v>
      </c>
      <c r="K50" s="153">
        <v>47.534488000000003</v>
      </c>
      <c r="L50" s="153">
        <v>-122.320504</v>
      </c>
      <c r="M50" s="15">
        <v>-2.82</v>
      </c>
      <c r="N50" s="24" t="s">
        <v>1269</v>
      </c>
      <c r="O50" s="14" t="s">
        <v>362</v>
      </c>
      <c r="P50" s="14" t="s">
        <v>42</v>
      </c>
      <c r="Q50" s="10" t="s">
        <v>1282</v>
      </c>
      <c r="R50" s="3" t="s">
        <v>3428</v>
      </c>
      <c r="S50" s="3" t="s">
        <v>3421</v>
      </c>
    </row>
    <row r="51" spans="1:19" ht="31.45" x14ac:dyDescent="0.2">
      <c r="A51" s="14" t="s">
        <v>1836</v>
      </c>
      <c r="B51" s="14" t="s">
        <v>3415</v>
      </c>
      <c r="C51" s="14" t="s">
        <v>3415</v>
      </c>
      <c r="D51" s="14" t="s">
        <v>3</v>
      </c>
      <c r="E51" s="17">
        <v>3.04</v>
      </c>
      <c r="F51" s="14" t="s">
        <v>918</v>
      </c>
      <c r="G51" s="14" t="s">
        <v>4211</v>
      </c>
      <c r="H51" s="28" t="s">
        <v>4212</v>
      </c>
      <c r="I51" s="14" t="s">
        <v>1240</v>
      </c>
      <c r="J51" s="14" t="s">
        <v>4</v>
      </c>
      <c r="K51" s="155">
        <v>47.532583000000002</v>
      </c>
      <c r="L51" s="155">
        <v>-122.318208</v>
      </c>
      <c r="M51" s="15">
        <v>5.89</v>
      </c>
      <c r="N51" s="24" t="s">
        <v>1269</v>
      </c>
      <c r="O51" s="14" t="s">
        <v>362</v>
      </c>
      <c r="P51" s="14" t="s">
        <v>42</v>
      </c>
      <c r="Q51" s="10" t="s">
        <v>1282</v>
      </c>
      <c r="R51" s="3" t="s">
        <v>3429</v>
      </c>
      <c r="S51" s="3" t="s">
        <v>3422</v>
      </c>
    </row>
    <row r="52" spans="1:19" ht="20.95" x14ac:dyDescent="0.2">
      <c r="A52" s="14" t="s">
        <v>1837</v>
      </c>
      <c r="B52" s="14" t="s">
        <v>3414</v>
      </c>
      <c r="C52" s="14">
        <v>3022</v>
      </c>
      <c r="D52" s="14" t="s">
        <v>3</v>
      </c>
      <c r="E52" s="17">
        <v>3.07</v>
      </c>
      <c r="F52" s="14" t="s">
        <v>918</v>
      </c>
      <c r="G52" s="14" t="s">
        <v>4211</v>
      </c>
      <c r="H52" s="28" t="s">
        <v>4212</v>
      </c>
      <c r="I52" s="14" t="s">
        <v>11</v>
      </c>
      <c r="J52" s="14" t="s">
        <v>4</v>
      </c>
      <c r="K52" s="153">
        <v>47.532268999999999</v>
      </c>
      <c r="L52" s="153">
        <v>-122.317654</v>
      </c>
      <c r="M52" s="15">
        <v>6.69</v>
      </c>
      <c r="N52" s="24" t="s">
        <v>1269</v>
      </c>
      <c r="O52" s="14" t="s">
        <v>362</v>
      </c>
      <c r="P52" s="14" t="s">
        <v>42</v>
      </c>
      <c r="Q52" s="10" t="s">
        <v>1282</v>
      </c>
      <c r="R52" s="3" t="s">
        <v>3430</v>
      </c>
      <c r="S52" s="3" t="s">
        <v>3422</v>
      </c>
    </row>
    <row r="53" spans="1:19" ht="20.95" x14ac:dyDescent="0.2">
      <c r="A53" s="14" t="s">
        <v>1839</v>
      </c>
      <c r="B53" s="14" t="s">
        <v>3413</v>
      </c>
      <c r="C53" s="14">
        <v>3024</v>
      </c>
      <c r="D53" s="14" t="s">
        <v>3</v>
      </c>
      <c r="E53" s="17">
        <v>3.1</v>
      </c>
      <c r="F53" s="14" t="s">
        <v>918</v>
      </c>
      <c r="G53" s="14" t="s">
        <v>4211</v>
      </c>
      <c r="H53" s="28" t="s">
        <v>4212</v>
      </c>
      <c r="I53" s="14" t="s">
        <v>340</v>
      </c>
      <c r="J53" s="14" t="s">
        <v>758</v>
      </c>
      <c r="K53" s="153">
        <v>47.532004000000001</v>
      </c>
      <c r="L53" s="153">
        <v>-122.317187</v>
      </c>
      <c r="M53" s="15">
        <v>6.69</v>
      </c>
      <c r="N53" s="24" t="s">
        <v>1269</v>
      </c>
      <c r="O53" s="14" t="s">
        <v>362</v>
      </c>
      <c r="P53" s="14" t="s">
        <v>42</v>
      </c>
      <c r="Q53" s="10" t="s">
        <v>1282</v>
      </c>
      <c r="R53" s="3" t="s">
        <v>3431</v>
      </c>
      <c r="S53" s="3" t="s">
        <v>3422</v>
      </c>
    </row>
    <row r="54" spans="1:19" ht="20.95" x14ac:dyDescent="0.2">
      <c r="A54" s="14" t="s">
        <v>1841</v>
      </c>
      <c r="B54" s="14" t="s">
        <v>3412</v>
      </c>
      <c r="C54" s="14" t="s">
        <v>3412</v>
      </c>
      <c r="D54" s="14" t="s">
        <v>3</v>
      </c>
      <c r="E54" s="17">
        <v>3.15</v>
      </c>
      <c r="F54" s="14" t="s">
        <v>918</v>
      </c>
      <c r="G54" s="14" t="s">
        <v>4211</v>
      </c>
      <c r="H54" s="28" t="s">
        <v>4212</v>
      </c>
      <c r="I54" s="28" t="s">
        <v>214</v>
      </c>
      <c r="J54" s="28" t="s">
        <v>758</v>
      </c>
      <c r="K54" s="155">
        <v>47.531567000000003</v>
      </c>
      <c r="L54" s="155">
        <v>-122.31648199999999</v>
      </c>
      <c r="M54" s="15">
        <v>7.4</v>
      </c>
      <c r="N54" s="16">
        <v>2185000005</v>
      </c>
      <c r="O54" s="14" t="s">
        <v>1268</v>
      </c>
      <c r="P54" s="14" t="s">
        <v>42</v>
      </c>
      <c r="Q54" s="10" t="s">
        <v>1282</v>
      </c>
      <c r="R54" s="3" t="s">
        <v>3432</v>
      </c>
      <c r="S54" s="3" t="s">
        <v>3422</v>
      </c>
    </row>
    <row r="55" spans="1:19" ht="20.95" x14ac:dyDescent="0.2">
      <c r="A55" s="14" t="s">
        <v>1842</v>
      </c>
      <c r="B55" s="14" t="s">
        <v>3411</v>
      </c>
      <c r="C55" s="14">
        <v>3026</v>
      </c>
      <c r="D55" s="14" t="s">
        <v>3</v>
      </c>
      <c r="E55" s="17">
        <v>3.17</v>
      </c>
      <c r="F55" s="14" t="s">
        <v>918</v>
      </c>
      <c r="G55" s="14" t="s">
        <v>4211</v>
      </c>
      <c r="H55" s="28" t="s">
        <v>4212</v>
      </c>
      <c r="I55" s="14" t="s">
        <v>11</v>
      </c>
      <c r="J55" s="14" t="s">
        <v>4</v>
      </c>
      <c r="K55" s="153">
        <v>47.531320000000001</v>
      </c>
      <c r="L55" s="153">
        <v>-122.316018</v>
      </c>
      <c r="M55" s="15">
        <v>7.03</v>
      </c>
      <c r="N55" s="16">
        <v>2185000005</v>
      </c>
      <c r="O55" s="14" t="s">
        <v>1268</v>
      </c>
      <c r="P55" s="14" t="s">
        <v>42</v>
      </c>
      <c r="Q55" s="10" t="s">
        <v>1282</v>
      </c>
      <c r="R55" s="3" t="s">
        <v>3433</v>
      </c>
      <c r="S55" s="3" t="s">
        <v>3422</v>
      </c>
    </row>
    <row r="56" spans="1:19" ht="20.95" x14ac:dyDescent="0.2">
      <c r="A56" s="14" t="s">
        <v>1843</v>
      </c>
      <c r="B56" s="14" t="s">
        <v>3410</v>
      </c>
      <c r="C56" s="14">
        <v>3027</v>
      </c>
      <c r="D56" s="14" t="s">
        <v>3</v>
      </c>
      <c r="E56" s="17">
        <v>3.2</v>
      </c>
      <c r="F56" s="14" t="s">
        <v>918</v>
      </c>
      <c r="G56" s="14" t="s">
        <v>4211</v>
      </c>
      <c r="H56" s="28" t="s">
        <v>4212</v>
      </c>
      <c r="I56" s="14" t="s">
        <v>340</v>
      </c>
      <c r="J56" s="14" t="s">
        <v>758</v>
      </c>
      <c r="K56" s="153">
        <v>47.531106999999999</v>
      </c>
      <c r="L56" s="153">
        <v>-122.315608</v>
      </c>
      <c r="M56" s="15">
        <v>6.97</v>
      </c>
      <c r="N56" s="16">
        <v>2185000005</v>
      </c>
      <c r="O56" s="14" t="s">
        <v>1268</v>
      </c>
      <c r="P56" s="14" t="s">
        <v>42</v>
      </c>
      <c r="Q56" s="10" t="s">
        <v>1282</v>
      </c>
      <c r="R56" s="3" t="s">
        <v>3434</v>
      </c>
      <c r="S56" s="3" t="s">
        <v>3422</v>
      </c>
    </row>
    <row r="57" spans="1:19" ht="52.4" x14ac:dyDescent="0.2">
      <c r="A57" s="14" t="s">
        <v>1847</v>
      </c>
      <c r="B57" s="14" t="s">
        <v>3195</v>
      </c>
      <c r="C57" s="14">
        <v>3032</v>
      </c>
      <c r="D57" s="14" t="s">
        <v>1249</v>
      </c>
      <c r="E57" s="17">
        <v>3.3029999999999999</v>
      </c>
      <c r="F57" s="14" t="s">
        <v>918</v>
      </c>
      <c r="G57" s="14" t="s">
        <v>4211</v>
      </c>
      <c r="H57" s="28" t="s">
        <v>4212</v>
      </c>
      <c r="I57" s="28" t="s">
        <v>163</v>
      </c>
      <c r="J57" s="14" t="s">
        <v>519</v>
      </c>
      <c r="K57" s="153">
        <v>47.530079999999998</v>
      </c>
      <c r="L57" s="153">
        <v>-122.31404000000001</v>
      </c>
      <c r="M57" s="15">
        <v>6.61</v>
      </c>
      <c r="N57" s="16">
        <v>2185000005</v>
      </c>
      <c r="O57" s="14" t="s">
        <v>1268</v>
      </c>
      <c r="P57" s="14" t="s">
        <v>42</v>
      </c>
      <c r="Q57" s="10" t="s">
        <v>3409</v>
      </c>
      <c r="R57" s="3" t="s">
        <v>3424</v>
      </c>
      <c r="S57" s="3" t="s">
        <v>3425</v>
      </c>
    </row>
    <row r="58" spans="1:19" ht="31.45" x14ac:dyDescent="0.2">
      <c r="A58" s="14" t="s">
        <v>3401</v>
      </c>
      <c r="B58" s="14" t="s">
        <v>3386</v>
      </c>
      <c r="C58" s="28" t="s">
        <v>3386</v>
      </c>
      <c r="D58" s="14" t="s">
        <v>3</v>
      </c>
      <c r="E58" s="17">
        <v>3.35</v>
      </c>
      <c r="F58" s="14" t="s">
        <v>918</v>
      </c>
      <c r="G58" s="14" t="s">
        <v>4211</v>
      </c>
      <c r="H58" s="28" t="s">
        <v>4212</v>
      </c>
      <c r="I58" s="28" t="s">
        <v>2905</v>
      </c>
      <c r="J58" s="14" t="s">
        <v>2905</v>
      </c>
      <c r="K58" s="153">
        <v>47.529285000000002</v>
      </c>
      <c r="L58" s="153">
        <v>-122.313458</v>
      </c>
      <c r="M58" s="15" t="s">
        <v>2905</v>
      </c>
      <c r="N58" s="162" t="s">
        <v>3418</v>
      </c>
      <c r="O58" s="14" t="s">
        <v>1</v>
      </c>
      <c r="P58" s="14" t="s">
        <v>1</v>
      </c>
      <c r="Q58" s="10" t="s">
        <v>1282</v>
      </c>
      <c r="R58" s="10" t="s">
        <v>3437</v>
      </c>
      <c r="S58" s="3" t="s">
        <v>3387</v>
      </c>
    </row>
    <row r="59" spans="1:19" ht="31.45" x14ac:dyDescent="0.2">
      <c r="A59" s="14" t="s">
        <v>3393</v>
      </c>
      <c r="B59" s="14" t="s">
        <v>3385</v>
      </c>
      <c r="C59" s="28" t="s">
        <v>3385</v>
      </c>
      <c r="D59" s="14" t="s">
        <v>3</v>
      </c>
      <c r="E59" s="17">
        <v>3.49</v>
      </c>
      <c r="F59" s="14" t="s">
        <v>918</v>
      </c>
      <c r="G59" s="14" t="s">
        <v>4211</v>
      </c>
      <c r="H59" s="28" t="s">
        <v>4212</v>
      </c>
      <c r="I59" s="28" t="s">
        <v>2905</v>
      </c>
      <c r="J59" s="14" t="s">
        <v>2905</v>
      </c>
      <c r="K59" s="153">
        <v>47.528053</v>
      </c>
      <c r="L59" s="153">
        <v>-122.311328</v>
      </c>
      <c r="M59" s="94" t="s">
        <v>2905</v>
      </c>
      <c r="N59" s="162" t="s">
        <v>3418</v>
      </c>
      <c r="O59" s="14" t="s">
        <v>1</v>
      </c>
      <c r="P59" s="14" t="s">
        <v>1</v>
      </c>
      <c r="Q59" s="10" t="s">
        <v>1282</v>
      </c>
      <c r="R59" s="10" t="s">
        <v>3435</v>
      </c>
      <c r="S59" s="3" t="s">
        <v>3387</v>
      </c>
    </row>
    <row r="60" spans="1:19" ht="31.45" x14ac:dyDescent="0.2">
      <c r="A60" s="14" t="s">
        <v>3389</v>
      </c>
      <c r="B60" s="14" t="s">
        <v>3384</v>
      </c>
      <c r="C60" s="28" t="s">
        <v>3384</v>
      </c>
      <c r="D60" s="14" t="s">
        <v>3</v>
      </c>
      <c r="E60" s="17">
        <v>3.51</v>
      </c>
      <c r="F60" s="14" t="s">
        <v>918</v>
      </c>
      <c r="G60" s="14" t="s">
        <v>4211</v>
      </c>
      <c r="H60" s="28" t="s">
        <v>4212</v>
      </c>
      <c r="I60" s="28" t="s">
        <v>2905</v>
      </c>
      <c r="J60" s="14" t="s">
        <v>2905</v>
      </c>
      <c r="K60" s="153">
        <v>47.527586999999997</v>
      </c>
      <c r="L60" s="153">
        <v>-122.310501</v>
      </c>
      <c r="M60" s="94" t="s">
        <v>2905</v>
      </c>
      <c r="N60" s="162" t="s">
        <v>3418</v>
      </c>
      <c r="O60" s="14" t="s">
        <v>1</v>
      </c>
      <c r="P60" s="14" t="s">
        <v>1</v>
      </c>
      <c r="Q60" s="10" t="s">
        <v>1282</v>
      </c>
      <c r="R60" s="10" t="s">
        <v>3436</v>
      </c>
      <c r="S60" s="3" t="s">
        <v>3387</v>
      </c>
    </row>
    <row r="61" spans="1:19" ht="52.4" x14ac:dyDescent="0.2">
      <c r="A61" s="14" t="s">
        <v>1878</v>
      </c>
      <c r="B61" s="14" t="s">
        <v>3382</v>
      </c>
      <c r="C61" s="14">
        <v>2056</v>
      </c>
      <c r="D61" s="28" t="s">
        <v>1249</v>
      </c>
      <c r="E61" s="17">
        <v>3.57</v>
      </c>
      <c r="F61" s="14" t="s">
        <v>918</v>
      </c>
      <c r="G61" s="14" t="s">
        <v>4211</v>
      </c>
      <c r="H61" s="28" t="s">
        <v>4212</v>
      </c>
      <c r="I61" s="14" t="s">
        <v>207</v>
      </c>
      <c r="J61" s="14" t="s">
        <v>3383</v>
      </c>
      <c r="K61" s="153">
        <v>47.527324</v>
      </c>
      <c r="L61" s="153">
        <v>-122.309765</v>
      </c>
      <c r="M61" s="15">
        <v>1.43</v>
      </c>
      <c r="N61" s="162" t="s">
        <v>345</v>
      </c>
      <c r="O61" s="14" t="s">
        <v>362</v>
      </c>
      <c r="P61" s="14" t="s">
        <v>42</v>
      </c>
      <c r="Q61" s="10" t="s">
        <v>3391</v>
      </c>
      <c r="R61" s="3" t="s">
        <v>3469</v>
      </c>
      <c r="S61" s="3" t="s">
        <v>3387</v>
      </c>
    </row>
    <row r="62" spans="1:19" ht="41.9" x14ac:dyDescent="0.2">
      <c r="A62" s="14" t="s">
        <v>1889</v>
      </c>
      <c r="B62" s="14">
        <v>2065</v>
      </c>
      <c r="C62" s="14">
        <v>2065</v>
      </c>
      <c r="D62" s="14" t="s">
        <v>3</v>
      </c>
      <c r="E62" s="17">
        <v>3.68</v>
      </c>
      <c r="F62" s="14" t="s">
        <v>918</v>
      </c>
      <c r="G62" s="14" t="s">
        <v>4211</v>
      </c>
      <c r="H62" s="28" t="s">
        <v>4212</v>
      </c>
      <c r="I62" s="28" t="s">
        <v>165</v>
      </c>
      <c r="J62" s="14" t="s">
        <v>32</v>
      </c>
      <c r="K62" s="153">
        <v>47.52581</v>
      </c>
      <c r="L62" s="153">
        <f>122.308411</f>
        <v>122.30841100000001</v>
      </c>
      <c r="M62" s="15">
        <v>6.5</v>
      </c>
      <c r="N62" s="24" t="s">
        <v>1253</v>
      </c>
      <c r="O62" s="14" t="s">
        <v>156</v>
      </c>
      <c r="P62" s="14" t="s">
        <v>3417</v>
      </c>
      <c r="Q62" s="10" t="s">
        <v>1578</v>
      </c>
      <c r="R62" s="3" t="s">
        <v>3390</v>
      </c>
      <c r="S62" s="3" t="s">
        <v>3371</v>
      </c>
    </row>
    <row r="63" spans="1:19" ht="73.349999999999994" x14ac:dyDescent="0.2">
      <c r="A63" s="14" t="s">
        <v>1893</v>
      </c>
      <c r="B63" s="14" t="s">
        <v>4187</v>
      </c>
      <c r="C63" s="14">
        <v>2062</v>
      </c>
      <c r="D63" s="28" t="s">
        <v>1533</v>
      </c>
      <c r="E63" s="17">
        <v>3.78</v>
      </c>
      <c r="F63" s="14" t="s">
        <v>918</v>
      </c>
      <c r="G63" s="14" t="s">
        <v>4213</v>
      </c>
      <c r="H63" s="28" t="s">
        <v>4214</v>
      </c>
      <c r="I63" s="28" t="s">
        <v>211</v>
      </c>
      <c r="J63" s="14" t="s">
        <v>27</v>
      </c>
      <c r="K63" s="153">
        <v>47.52431</v>
      </c>
      <c r="L63" s="153">
        <v>-122.307632</v>
      </c>
      <c r="M63" s="15">
        <v>4.91</v>
      </c>
      <c r="N63" s="24" t="s">
        <v>1092</v>
      </c>
      <c r="O63" s="14" t="s">
        <v>388</v>
      </c>
      <c r="P63" s="28" t="s">
        <v>42</v>
      </c>
      <c r="Q63" s="10" t="s">
        <v>3743</v>
      </c>
      <c r="R63" s="10" t="s">
        <v>3323</v>
      </c>
      <c r="S63" s="3" t="s">
        <v>1100</v>
      </c>
    </row>
    <row r="64" spans="1:19" ht="31.45" x14ac:dyDescent="0.2">
      <c r="A64" s="14" t="s">
        <v>1894</v>
      </c>
      <c r="B64" s="14">
        <v>2061</v>
      </c>
      <c r="C64" s="14">
        <v>2061</v>
      </c>
      <c r="D64" s="28" t="s">
        <v>51</v>
      </c>
      <c r="E64" s="17">
        <v>3.79</v>
      </c>
      <c r="F64" s="14" t="s">
        <v>918</v>
      </c>
      <c r="G64" s="14" t="s">
        <v>4213</v>
      </c>
      <c r="H64" s="28" t="s">
        <v>4214</v>
      </c>
      <c r="I64" s="28" t="s">
        <v>31</v>
      </c>
      <c r="J64" s="14" t="s">
        <v>21</v>
      </c>
      <c r="K64" s="153">
        <v>47.524253999999999</v>
      </c>
      <c r="L64" s="153">
        <v>-122.307608</v>
      </c>
      <c r="M64" s="15">
        <v>5.32</v>
      </c>
      <c r="N64" s="24" t="s">
        <v>1092</v>
      </c>
      <c r="O64" s="14" t="s">
        <v>388</v>
      </c>
      <c r="P64" s="28" t="s">
        <v>42</v>
      </c>
      <c r="Q64" s="10" t="s">
        <v>1091</v>
      </c>
      <c r="R64" s="10" t="s">
        <v>1097</v>
      </c>
      <c r="S64" s="3" t="s">
        <v>1095</v>
      </c>
    </row>
    <row r="65" spans="1:19" ht="52.4" x14ac:dyDescent="0.2">
      <c r="A65" s="14" t="s">
        <v>1895</v>
      </c>
      <c r="B65" s="14">
        <v>2077</v>
      </c>
      <c r="C65" s="14">
        <v>2077</v>
      </c>
      <c r="D65" s="28" t="s">
        <v>51</v>
      </c>
      <c r="E65" s="17">
        <v>3.88</v>
      </c>
      <c r="F65" s="14" t="s">
        <v>918</v>
      </c>
      <c r="G65" s="14" t="s">
        <v>4213</v>
      </c>
      <c r="H65" s="28" t="s">
        <v>4214</v>
      </c>
      <c r="I65" s="28" t="s">
        <v>1098</v>
      </c>
      <c r="J65" s="14" t="s">
        <v>21</v>
      </c>
      <c r="K65" s="153">
        <v>47.523023999999999</v>
      </c>
      <c r="L65" s="153">
        <v>-122.30710999999999</v>
      </c>
      <c r="M65" s="15">
        <v>6.88</v>
      </c>
      <c r="N65" s="24" t="s">
        <v>1092</v>
      </c>
      <c r="O65" s="14" t="s">
        <v>388</v>
      </c>
      <c r="P65" s="28" t="s">
        <v>42</v>
      </c>
      <c r="Q65" s="10" t="s">
        <v>1091</v>
      </c>
      <c r="R65" s="10" t="s">
        <v>1579</v>
      </c>
      <c r="S65" s="3" t="s">
        <v>1095</v>
      </c>
    </row>
    <row r="66" spans="1:19" ht="83.8" x14ac:dyDescent="0.2">
      <c r="A66" s="14" t="s">
        <v>1897</v>
      </c>
      <c r="B66" s="14">
        <v>2075</v>
      </c>
      <c r="C66" s="14">
        <v>2075</v>
      </c>
      <c r="D66" s="28" t="s">
        <v>3</v>
      </c>
      <c r="E66" s="17">
        <v>3.9</v>
      </c>
      <c r="F66" s="14" t="s">
        <v>918</v>
      </c>
      <c r="G66" s="28" t="s">
        <v>4215</v>
      </c>
      <c r="H66" s="28" t="s">
        <v>230</v>
      </c>
      <c r="I66" s="28" t="s">
        <v>226</v>
      </c>
      <c r="J66" s="28" t="s">
        <v>2905</v>
      </c>
      <c r="K66" s="153">
        <v>47.522849999999998</v>
      </c>
      <c r="L66" s="153">
        <v>-122.307039</v>
      </c>
      <c r="M66" s="15">
        <v>13.44</v>
      </c>
      <c r="N66" s="16">
        <v>5422600060</v>
      </c>
      <c r="O66" s="14" t="s">
        <v>1076</v>
      </c>
      <c r="P66" s="28" t="s">
        <v>3416</v>
      </c>
      <c r="Q66" s="10" t="s">
        <v>3321</v>
      </c>
      <c r="R66" s="10" t="s">
        <v>2798</v>
      </c>
      <c r="S66" s="3" t="s">
        <v>1079</v>
      </c>
    </row>
    <row r="67" spans="1:19" ht="62.85" x14ac:dyDescent="0.2">
      <c r="A67" s="14" t="s">
        <v>1899</v>
      </c>
      <c r="B67" s="14">
        <v>2073</v>
      </c>
      <c r="C67" s="14">
        <v>2073</v>
      </c>
      <c r="D67" s="28" t="s">
        <v>51</v>
      </c>
      <c r="E67" s="17">
        <v>3.98</v>
      </c>
      <c r="F67" s="14" t="s">
        <v>918</v>
      </c>
      <c r="G67" s="28" t="s">
        <v>4215</v>
      </c>
      <c r="H67" s="28" t="s">
        <v>230</v>
      </c>
      <c r="I67" s="28" t="s">
        <v>165</v>
      </c>
      <c r="J67" s="14" t="s">
        <v>32</v>
      </c>
      <c r="K67" s="153">
        <v>47.521543000000001</v>
      </c>
      <c r="L67" s="153">
        <v>-122.306516</v>
      </c>
      <c r="M67" s="15">
        <v>6.99</v>
      </c>
      <c r="N67" s="16">
        <v>5422600060</v>
      </c>
      <c r="O67" s="14" t="s">
        <v>1076</v>
      </c>
      <c r="P67" s="28" t="s">
        <v>3416</v>
      </c>
      <c r="Q67" s="10" t="s">
        <v>3321</v>
      </c>
      <c r="R67" s="10" t="s">
        <v>2797</v>
      </c>
      <c r="S67" s="3" t="s">
        <v>1079</v>
      </c>
    </row>
    <row r="68" spans="1:19" ht="83.8" x14ac:dyDescent="0.2">
      <c r="A68" s="14" t="s">
        <v>1903</v>
      </c>
      <c r="B68" s="14" t="s">
        <v>228</v>
      </c>
      <c r="C68" s="14">
        <v>2080</v>
      </c>
      <c r="D68" s="14" t="s">
        <v>621</v>
      </c>
      <c r="E68" s="17">
        <v>4.16</v>
      </c>
      <c r="F68" s="14" t="s">
        <v>918</v>
      </c>
      <c r="G68" s="28" t="s">
        <v>4215</v>
      </c>
      <c r="H68" s="28" t="s">
        <v>230</v>
      </c>
      <c r="I68" s="28" t="s">
        <v>251</v>
      </c>
      <c r="J68" s="14" t="s">
        <v>229</v>
      </c>
      <c r="K68" s="153">
        <v>47.519770000000001</v>
      </c>
      <c r="L68" s="153">
        <v>-122.30246</v>
      </c>
      <c r="M68" s="15">
        <v>6.99</v>
      </c>
      <c r="N68" s="30">
        <v>5624201038</v>
      </c>
      <c r="O68" s="28" t="s">
        <v>374</v>
      </c>
      <c r="P68" s="28" t="s">
        <v>42</v>
      </c>
      <c r="Q68" s="10" t="s">
        <v>3320</v>
      </c>
      <c r="R68" s="10" t="s">
        <v>3303</v>
      </c>
      <c r="S68" s="3" t="s">
        <v>3302</v>
      </c>
    </row>
    <row r="69" spans="1:19" ht="41.9" x14ac:dyDescent="0.2">
      <c r="A69" s="14" t="s">
        <v>1904</v>
      </c>
      <c r="B69" s="14" t="s">
        <v>1609</v>
      </c>
      <c r="C69" s="14">
        <v>2081</v>
      </c>
      <c r="D69" s="28" t="s">
        <v>3</v>
      </c>
      <c r="E69" s="17">
        <v>4.1900000000000004</v>
      </c>
      <c r="F69" s="14" t="s">
        <v>918</v>
      </c>
      <c r="G69" s="28" t="s">
        <v>4215</v>
      </c>
      <c r="H69" s="28" t="s">
        <v>230</v>
      </c>
      <c r="I69" s="28" t="s">
        <v>251</v>
      </c>
      <c r="J69" s="14" t="s">
        <v>32</v>
      </c>
      <c r="K69" s="153">
        <v>47.519314000000001</v>
      </c>
      <c r="L69" s="153">
        <v>-122.30188800000001</v>
      </c>
      <c r="M69" s="15">
        <v>3.71</v>
      </c>
      <c r="N69" s="30">
        <v>5624201032</v>
      </c>
      <c r="O69" s="28" t="s">
        <v>374</v>
      </c>
      <c r="P69" s="28" t="s">
        <v>42</v>
      </c>
      <c r="Q69" s="10" t="s">
        <v>3196</v>
      </c>
      <c r="R69" s="10" t="s">
        <v>3277</v>
      </c>
      <c r="S69" s="3" t="s">
        <v>3205</v>
      </c>
    </row>
    <row r="70" spans="1:19" ht="31.45" x14ac:dyDescent="0.2">
      <c r="A70" s="14" t="s">
        <v>1905</v>
      </c>
      <c r="B70" s="14" t="s">
        <v>1610</v>
      </c>
      <c r="C70" s="14">
        <v>2082</v>
      </c>
      <c r="D70" s="28" t="s">
        <v>3</v>
      </c>
      <c r="E70" s="17">
        <v>4.22</v>
      </c>
      <c r="F70" s="14" t="s">
        <v>918</v>
      </c>
      <c r="G70" s="28" t="s">
        <v>4215</v>
      </c>
      <c r="H70" s="28" t="s">
        <v>230</v>
      </c>
      <c r="I70" s="28" t="s">
        <v>31</v>
      </c>
      <c r="J70" s="14" t="s">
        <v>32</v>
      </c>
      <c r="K70" s="153">
        <v>47.518478000000002</v>
      </c>
      <c r="L70" s="153">
        <v>-122.303955</v>
      </c>
      <c r="M70" s="15">
        <v>5.07</v>
      </c>
      <c r="N70" s="30">
        <v>5624201032</v>
      </c>
      <c r="O70" s="28" t="s">
        <v>374</v>
      </c>
      <c r="P70" s="28" t="s">
        <v>42</v>
      </c>
      <c r="Q70" s="10" t="s">
        <v>3196</v>
      </c>
      <c r="R70" s="10" t="s">
        <v>3274</v>
      </c>
      <c r="S70" s="3" t="s">
        <v>3205</v>
      </c>
    </row>
    <row r="71" spans="1:19" ht="41.9" x14ac:dyDescent="0.2">
      <c r="A71" s="28" t="s">
        <v>1908</v>
      </c>
      <c r="B71" s="28" t="s">
        <v>1611</v>
      </c>
      <c r="C71" s="28">
        <v>2089</v>
      </c>
      <c r="D71" s="28" t="s">
        <v>3</v>
      </c>
      <c r="E71" s="15">
        <v>4.3499999999999996</v>
      </c>
      <c r="F71" s="14" t="s">
        <v>918</v>
      </c>
      <c r="G71" s="28" t="s">
        <v>4216</v>
      </c>
      <c r="H71" s="28" t="s">
        <v>374</v>
      </c>
      <c r="I71" s="28" t="s">
        <v>31</v>
      </c>
      <c r="J71" s="28" t="s">
        <v>32</v>
      </c>
      <c r="K71" s="153">
        <v>47.516525000000001</v>
      </c>
      <c r="L71" s="153">
        <v>-122.30429100000001</v>
      </c>
      <c r="M71" s="15">
        <v>5.63</v>
      </c>
      <c r="N71" s="30">
        <v>5624201032</v>
      </c>
      <c r="O71" s="28" t="s">
        <v>374</v>
      </c>
      <c r="P71" s="28" t="s">
        <v>42</v>
      </c>
      <c r="Q71" s="10" t="s">
        <v>3196</v>
      </c>
      <c r="R71" s="10" t="s">
        <v>3270</v>
      </c>
      <c r="S71" s="3" t="s">
        <v>3205</v>
      </c>
    </row>
    <row r="72" spans="1:19" ht="62.85" x14ac:dyDescent="0.2">
      <c r="A72" s="28" t="s">
        <v>1909</v>
      </c>
      <c r="B72" s="28" t="s">
        <v>1612</v>
      </c>
      <c r="C72" s="28">
        <v>2088</v>
      </c>
      <c r="D72" s="28" t="s">
        <v>3</v>
      </c>
      <c r="E72" s="15">
        <v>4.37</v>
      </c>
      <c r="F72" s="14" t="s">
        <v>918</v>
      </c>
      <c r="G72" s="28" t="s">
        <v>4216</v>
      </c>
      <c r="H72" s="28" t="s">
        <v>374</v>
      </c>
      <c r="I72" s="28" t="s">
        <v>207</v>
      </c>
      <c r="J72" s="28" t="s">
        <v>32</v>
      </c>
      <c r="K72" s="153">
        <v>47.516106000000001</v>
      </c>
      <c r="L72" s="153">
        <v>-122.304169</v>
      </c>
      <c r="M72" s="15">
        <v>4.76</v>
      </c>
      <c r="N72" s="30">
        <v>5624201032</v>
      </c>
      <c r="O72" s="28" t="s">
        <v>374</v>
      </c>
      <c r="P72" s="28" t="s">
        <v>42</v>
      </c>
      <c r="Q72" s="10" t="s">
        <v>3196</v>
      </c>
      <c r="R72" s="10" t="s">
        <v>3264</v>
      </c>
      <c r="S72" s="3" t="s">
        <v>3205</v>
      </c>
    </row>
    <row r="73" spans="1:19" ht="31.45" x14ac:dyDescent="0.2">
      <c r="A73" s="28" t="s">
        <v>1910</v>
      </c>
      <c r="B73" s="28" t="s">
        <v>1613</v>
      </c>
      <c r="C73" s="28" t="s">
        <v>1613</v>
      </c>
      <c r="D73" s="28" t="s">
        <v>3</v>
      </c>
      <c r="E73" s="15">
        <v>4.38</v>
      </c>
      <c r="F73" s="14" t="s">
        <v>918</v>
      </c>
      <c r="G73" s="28" t="s">
        <v>4216</v>
      </c>
      <c r="H73" s="28" t="s">
        <v>374</v>
      </c>
      <c r="I73" s="28" t="s">
        <v>214</v>
      </c>
      <c r="J73" s="28" t="s">
        <v>4</v>
      </c>
      <c r="K73" s="153">
        <v>47.515984000000003</v>
      </c>
      <c r="L73" s="153">
        <v>-122.30424499999999</v>
      </c>
      <c r="M73" s="15">
        <v>12.34</v>
      </c>
      <c r="N73" s="30">
        <v>5624201032</v>
      </c>
      <c r="O73" s="28" t="s">
        <v>374</v>
      </c>
      <c r="P73" s="28" t="s">
        <v>42</v>
      </c>
      <c r="Q73" s="10" t="s">
        <v>3196</v>
      </c>
      <c r="R73" s="3" t="s">
        <v>3261</v>
      </c>
      <c r="S73" s="3" t="s">
        <v>3205</v>
      </c>
    </row>
    <row r="74" spans="1:19" ht="52.4" x14ac:dyDescent="0.2">
      <c r="A74" s="28" t="s">
        <v>1911</v>
      </c>
      <c r="B74" s="28" t="s">
        <v>1614</v>
      </c>
      <c r="C74" s="28">
        <v>2087</v>
      </c>
      <c r="D74" s="28" t="s">
        <v>3</v>
      </c>
      <c r="E74" s="15">
        <v>4.4000000000000004</v>
      </c>
      <c r="F74" s="14" t="s">
        <v>918</v>
      </c>
      <c r="G74" s="28" t="s">
        <v>4216</v>
      </c>
      <c r="H74" s="28" t="s">
        <v>374</v>
      </c>
      <c r="I74" s="28" t="s">
        <v>251</v>
      </c>
      <c r="J74" s="28" t="s">
        <v>32</v>
      </c>
      <c r="K74" s="153">
        <v>47.515639999999998</v>
      </c>
      <c r="L74" s="153">
        <v>-122.304565</v>
      </c>
      <c r="M74" s="15">
        <v>0.01</v>
      </c>
      <c r="N74" s="30">
        <v>5624200990</v>
      </c>
      <c r="O74" s="28" t="s">
        <v>374</v>
      </c>
      <c r="P74" s="28" t="s">
        <v>1039</v>
      </c>
      <c r="Q74" s="10" t="s">
        <v>3196</v>
      </c>
      <c r="R74" s="10" t="s">
        <v>3257</v>
      </c>
      <c r="S74" s="3" t="s">
        <v>3205</v>
      </c>
    </row>
    <row r="75" spans="1:19" ht="31.45" x14ac:dyDescent="0.2">
      <c r="A75" s="28" t="s">
        <v>1913</v>
      </c>
      <c r="B75" s="28" t="s">
        <v>1615</v>
      </c>
      <c r="C75" s="28">
        <v>2085</v>
      </c>
      <c r="D75" s="28" t="s">
        <v>3</v>
      </c>
      <c r="E75" s="15">
        <v>4.45</v>
      </c>
      <c r="F75" s="14" t="s">
        <v>918</v>
      </c>
      <c r="G75" s="28" t="s">
        <v>4216</v>
      </c>
      <c r="H75" s="28" t="s">
        <v>374</v>
      </c>
      <c r="I75" s="28" t="s">
        <v>207</v>
      </c>
      <c r="J75" s="28" t="s">
        <v>32</v>
      </c>
      <c r="K75" s="153">
        <v>47.515053000000002</v>
      </c>
      <c r="L75" s="153">
        <v>-122.304085</v>
      </c>
      <c r="M75" s="15">
        <v>6.84</v>
      </c>
      <c r="N75" s="31" t="s">
        <v>380</v>
      </c>
      <c r="O75" s="28" t="s">
        <v>374</v>
      </c>
      <c r="P75" s="28" t="s">
        <v>42</v>
      </c>
      <c r="Q75" s="10" t="s">
        <v>3196</v>
      </c>
      <c r="R75" s="10" t="s">
        <v>3252</v>
      </c>
      <c r="S75" s="3" t="s">
        <v>3205</v>
      </c>
    </row>
    <row r="76" spans="1:19" ht="62.85" x14ac:dyDescent="0.2">
      <c r="A76" s="28" t="s">
        <v>1914</v>
      </c>
      <c r="B76" s="28" t="s">
        <v>1616</v>
      </c>
      <c r="C76" s="28">
        <v>2090</v>
      </c>
      <c r="D76" s="28" t="s">
        <v>3</v>
      </c>
      <c r="E76" s="15">
        <v>4.5599999999999996</v>
      </c>
      <c r="F76" s="14" t="s">
        <v>918</v>
      </c>
      <c r="G76" s="28" t="s">
        <v>4216</v>
      </c>
      <c r="H76" s="28" t="s">
        <v>374</v>
      </c>
      <c r="I76" s="28" t="s">
        <v>207</v>
      </c>
      <c r="J76" s="28" t="s">
        <v>32</v>
      </c>
      <c r="K76" s="153">
        <v>47.513751999999997</v>
      </c>
      <c r="L76" s="153">
        <v>-122.303337</v>
      </c>
      <c r="M76" s="15">
        <v>4.26</v>
      </c>
      <c r="N76" s="31" t="s">
        <v>380</v>
      </c>
      <c r="O76" s="28" t="s">
        <v>374</v>
      </c>
      <c r="P76" s="28" t="s">
        <v>42</v>
      </c>
      <c r="Q76" s="10" t="s">
        <v>3196</v>
      </c>
      <c r="R76" s="10" t="s">
        <v>3238</v>
      </c>
      <c r="S76" s="3" t="s">
        <v>3205</v>
      </c>
    </row>
    <row r="77" spans="1:19" ht="31.45" x14ac:dyDescent="0.2">
      <c r="A77" s="28" t="s">
        <v>1915</v>
      </c>
      <c r="B77" s="28" t="s">
        <v>1617</v>
      </c>
      <c r="C77" s="28" t="s">
        <v>1617</v>
      </c>
      <c r="D77" s="28" t="s">
        <v>3</v>
      </c>
      <c r="E77" s="15">
        <v>4.72</v>
      </c>
      <c r="F77" s="14" t="s">
        <v>918</v>
      </c>
      <c r="G77" s="28" t="s">
        <v>4216</v>
      </c>
      <c r="H77" s="28" t="s">
        <v>374</v>
      </c>
      <c r="I77" s="28" t="s">
        <v>163</v>
      </c>
      <c r="J77" s="28" t="s">
        <v>519</v>
      </c>
      <c r="K77" s="153">
        <v>47.513022999999997</v>
      </c>
      <c r="L77" s="153">
        <v>-122.302063</v>
      </c>
      <c r="M77" s="15">
        <v>10.15</v>
      </c>
      <c r="N77" s="31" t="s">
        <v>380</v>
      </c>
      <c r="O77" s="28" t="s">
        <v>374</v>
      </c>
      <c r="P77" s="28" t="s">
        <v>42</v>
      </c>
      <c r="Q77" s="10" t="s">
        <v>3196</v>
      </c>
      <c r="R77" s="10" t="s">
        <v>3239</v>
      </c>
      <c r="S77" s="3" t="s">
        <v>3205</v>
      </c>
    </row>
    <row r="78" spans="1:19" ht="31.45" x14ac:dyDescent="0.2">
      <c r="A78" s="28" t="s">
        <v>1916</v>
      </c>
      <c r="B78" s="28" t="s">
        <v>1618</v>
      </c>
      <c r="C78" s="28" t="s">
        <v>1618</v>
      </c>
      <c r="D78" s="28" t="s">
        <v>3</v>
      </c>
      <c r="E78" s="15">
        <v>4.74</v>
      </c>
      <c r="F78" s="14" t="s">
        <v>918</v>
      </c>
      <c r="G78" s="28" t="s">
        <v>4216</v>
      </c>
      <c r="H78" s="28" t="s">
        <v>374</v>
      </c>
      <c r="I78" s="28" t="s">
        <v>2905</v>
      </c>
      <c r="J78" s="28" t="s">
        <v>2905</v>
      </c>
      <c r="K78" s="153">
        <v>47.512909000000001</v>
      </c>
      <c r="L78" s="153">
        <v>-122.301643</v>
      </c>
      <c r="M78" s="15" t="s">
        <v>2905</v>
      </c>
      <c r="N78" s="31" t="s">
        <v>380</v>
      </c>
      <c r="O78" s="28" t="s">
        <v>374</v>
      </c>
      <c r="P78" s="28" t="s">
        <v>42</v>
      </c>
      <c r="Q78" s="10" t="s">
        <v>3196</v>
      </c>
      <c r="R78" s="10" t="s">
        <v>3240</v>
      </c>
      <c r="S78" s="3" t="s">
        <v>3205</v>
      </c>
    </row>
    <row r="79" spans="1:19" ht="31.45" x14ac:dyDescent="0.2">
      <c r="A79" s="28" t="s">
        <v>1917</v>
      </c>
      <c r="B79" s="28" t="s">
        <v>1619</v>
      </c>
      <c r="C79" s="28" t="s">
        <v>1619</v>
      </c>
      <c r="D79" s="28" t="s">
        <v>3</v>
      </c>
      <c r="E79" s="15">
        <v>4.76</v>
      </c>
      <c r="F79" s="14" t="s">
        <v>918</v>
      </c>
      <c r="G79" s="28" t="s">
        <v>4216</v>
      </c>
      <c r="H79" s="28" t="s">
        <v>374</v>
      </c>
      <c r="I79" s="28" t="s">
        <v>2905</v>
      </c>
      <c r="J79" s="28" t="s">
        <v>2905</v>
      </c>
      <c r="K79" s="153">
        <v>47.512900999999999</v>
      </c>
      <c r="L79" s="153">
        <v>-122.301407</v>
      </c>
      <c r="M79" s="15" t="s">
        <v>2905</v>
      </c>
      <c r="N79" s="31" t="s">
        <v>380</v>
      </c>
      <c r="O79" s="28" t="s">
        <v>374</v>
      </c>
      <c r="P79" s="28" t="s">
        <v>42</v>
      </c>
      <c r="Q79" s="10" t="s">
        <v>3196</v>
      </c>
      <c r="R79" s="10" t="s">
        <v>3241</v>
      </c>
      <c r="S79" s="3" t="s">
        <v>3205</v>
      </c>
    </row>
    <row r="80" spans="1:19" ht="31.45" x14ac:dyDescent="0.2">
      <c r="A80" s="28" t="s">
        <v>3284</v>
      </c>
      <c r="B80" s="28" t="s">
        <v>2964</v>
      </c>
      <c r="C80" s="28" t="s">
        <v>2964</v>
      </c>
      <c r="D80" s="28" t="s">
        <v>3</v>
      </c>
      <c r="E80" s="15">
        <v>4.78</v>
      </c>
      <c r="F80" s="14" t="s">
        <v>918</v>
      </c>
      <c r="G80" s="28" t="s">
        <v>4216</v>
      </c>
      <c r="H80" s="28" t="s">
        <v>374</v>
      </c>
      <c r="I80" s="28" t="s">
        <v>2905</v>
      </c>
      <c r="J80" s="28" t="s">
        <v>2905</v>
      </c>
      <c r="K80" s="153">
        <v>47.512808999999997</v>
      </c>
      <c r="L80" s="153">
        <v>-122.301104</v>
      </c>
      <c r="M80" s="15" t="s">
        <v>2905</v>
      </c>
      <c r="N80" s="31" t="s">
        <v>380</v>
      </c>
      <c r="O80" s="28" t="s">
        <v>374</v>
      </c>
      <c r="P80" s="28" t="s">
        <v>42</v>
      </c>
      <c r="Q80" s="10" t="s">
        <v>3196</v>
      </c>
      <c r="R80" s="10" t="s">
        <v>3282</v>
      </c>
      <c r="S80" s="3" t="s">
        <v>3283</v>
      </c>
    </row>
    <row r="81" spans="1:19" ht="31.45" x14ac:dyDescent="0.2">
      <c r="A81" s="28" t="s">
        <v>1918</v>
      </c>
      <c r="B81" s="28" t="s">
        <v>1620</v>
      </c>
      <c r="C81" s="28">
        <v>2091</v>
      </c>
      <c r="D81" s="28" t="s">
        <v>3</v>
      </c>
      <c r="E81" s="15">
        <v>4.8</v>
      </c>
      <c r="F81" s="14" t="s">
        <v>918</v>
      </c>
      <c r="G81" s="28" t="s">
        <v>4216</v>
      </c>
      <c r="H81" s="28" t="s">
        <v>374</v>
      </c>
      <c r="I81" s="28" t="s">
        <v>251</v>
      </c>
      <c r="J81" s="28" t="s">
        <v>27</v>
      </c>
      <c r="K81" s="153">
        <v>47.512797999999997</v>
      </c>
      <c r="L81" s="153">
        <v>-122.300392</v>
      </c>
      <c r="M81" s="15">
        <v>1.74</v>
      </c>
      <c r="N81" s="31" t="s">
        <v>380</v>
      </c>
      <c r="O81" s="28" t="s">
        <v>374</v>
      </c>
      <c r="P81" s="28" t="s">
        <v>42</v>
      </c>
      <c r="Q81" s="10" t="s">
        <v>3196</v>
      </c>
      <c r="R81" s="10" t="s">
        <v>3242</v>
      </c>
      <c r="S81" s="3" t="s">
        <v>3205</v>
      </c>
    </row>
    <row r="82" spans="1:19" ht="31.45" x14ac:dyDescent="0.2">
      <c r="A82" s="14" t="s">
        <v>1919</v>
      </c>
      <c r="B82" s="14" t="s">
        <v>1621</v>
      </c>
      <c r="C82" s="14">
        <v>2092</v>
      </c>
      <c r="D82" s="14" t="s">
        <v>3</v>
      </c>
      <c r="E82" s="17">
        <v>4.84</v>
      </c>
      <c r="F82" s="14" t="s">
        <v>918</v>
      </c>
      <c r="G82" s="28" t="s">
        <v>4217</v>
      </c>
      <c r="H82" s="28" t="s">
        <v>4218</v>
      </c>
      <c r="I82" s="28" t="s">
        <v>3212</v>
      </c>
      <c r="J82" s="14" t="s">
        <v>1</v>
      </c>
      <c r="K82" s="153">
        <v>47.512664999999998</v>
      </c>
      <c r="L82" s="153">
        <v>-122.299049</v>
      </c>
      <c r="M82" s="15">
        <v>6.54</v>
      </c>
      <c r="N82" s="34" t="s">
        <v>380</v>
      </c>
      <c r="O82" s="28" t="s">
        <v>374</v>
      </c>
      <c r="P82" s="28" t="s">
        <v>42</v>
      </c>
      <c r="Q82" s="10" t="s">
        <v>3196</v>
      </c>
      <c r="R82" s="3" t="s">
        <v>3243</v>
      </c>
      <c r="S82" s="3" t="s">
        <v>3205</v>
      </c>
    </row>
    <row r="83" spans="1:19" ht="31.45" x14ac:dyDescent="0.2">
      <c r="A83" s="14" t="s">
        <v>1920</v>
      </c>
      <c r="B83" s="14" t="s">
        <v>1622</v>
      </c>
      <c r="C83" s="14">
        <v>2097</v>
      </c>
      <c r="D83" s="14" t="s">
        <v>3</v>
      </c>
      <c r="E83" s="17">
        <v>4.8600000000000003</v>
      </c>
      <c r="F83" s="14" t="s">
        <v>918</v>
      </c>
      <c r="G83" s="28" t="s">
        <v>4217</v>
      </c>
      <c r="H83" s="28" t="s">
        <v>4218</v>
      </c>
      <c r="I83" s="28" t="s">
        <v>3212</v>
      </c>
      <c r="J83" s="14" t="s">
        <v>1</v>
      </c>
      <c r="K83" s="153">
        <v>47.512542000000003</v>
      </c>
      <c r="L83" s="153">
        <v>-122.299069</v>
      </c>
      <c r="M83" s="15">
        <v>9.91</v>
      </c>
      <c r="N83" s="34" t="s">
        <v>380</v>
      </c>
      <c r="O83" s="28" t="s">
        <v>374</v>
      </c>
      <c r="P83" s="28" t="s">
        <v>42</v>
      </c>
      <c r="Q83" s="10" t="s">
        <v>3196</v>
      </c>
      <c r="R83" s="3" t="s">
        <v>3244</v>
      </c>
      <c r="S83" s="3" t="s">
        <v>3205</v>
      </c>
    </row>
    <row r="84" spans="1:19" ht="31.45" x14ac:dyDescent="0.2">
      <c r="A84" s="14" t="s">
        <v>1921</v>
      </c>
      <c r="B84" s="14" t="s">
        <v>1623</v>
      </c>
      <c r="C84" s="14" t="s">
        <v>1623</v>
      </c>
      <c r="D84" s="14" t="s">
        <v>3</v>
      </c>
      <c r="E84" s="17">
        <v>4.88</v>
      </c>
      <c r="F84" s="14" t="s">
        <v>918</v>
      </c>
      <c r="G84" s="28" t="s">
        <v>4217</v>
      </c>
      <c r="H84" s="28" t="s">
        <v>4218</v>
      </c>
      <c r="I84" s="28" t="s">
        <v>214</v>
      </c>
      <c r="J84" s="14" t="s">
        <v>519</v>
      </c>
      <c r="K84" s="153">
        <v>47.512461999999999</v>
      </c>
      <c r="L84" s="153">
        <v>-122.298556</v>
      </c>
      <c r="M84" s="15">
        <v>11.19</v>
      </c>
      <c r="N84" s="34" t="s">
        <v>380</v>
      </c>
      <c r="O84" s="28" t="s">
        <v>374</v>
      </c>
      <c r="P84" s="28" t="s">
        <v>42</v>
      </c>
      <c r="Q84" s="10" t="s">
        <v>3196</v>
      </c>
      <c r="R84" s="10" t="s">
        <v>3245</v>
      </c>
      <c r="S84" s="3" t="s">
        <v>3205</v>
      </c>
    </row>
    <row r="85" spans="1:19" ht="41.9" x14ac:dyDescent="0.2">
      <c r="A85" s="14" t="s">
        <v>1922</v>
      </c>
      <c r="B85" s="14" t="s">
        <v>1624</v>
      </c>
      <c r="C85" s="14">
        <v>2096</v>
      </c>
      <c r="D85" s="14" t="s">
        <v>3</v>
      </c>
      <c r="E85" s="17">
        <v>4.9000000000000004</v>
      </c>
      <c r="F85" s="14" t="s">
        <v>918</v>
      </c>
      <c r="G85" s="28" t="s">
        <v>4217</v>
      </c>
      <c r="H85" s="28" t="s">
        <v>4218</v>
      </c>
      <c r="I85" s="28" t="s">
        <v>214</v>
      </c>
      <c r="J85" s="14" t="s">
        <v>519</v>
      </c>
      <c r="K85" s="153">
        <v>47.512414999999997</v>
      </c>
      <c r="L85" s="153">
        <v>-122.298118</v>
      </c>
      <c r="M85" s="15">
        <v>9.8000000000000007</v>
      </c>
      <c r="N85" s="34" t="s">
        <v>380</v>
      </c>
      <c r="O85" s="28" t="s">
        <v>374</v>
      </c>
      <c r="P85" s="28" t="s">
        <v>42</v>
      </c>
      <c r="Q85" s="10" t="s">
        <v>3196</v>
      </c>
      <c r="R85" s="3" t="s">
        <v>3246</v>
      </c>
      <c r="S85" s="3" t="s">
        <v>3205</v>
      </c>
    </row>
    <row r="86" spans="1:19" ht="73.349999999999994" x14ac:dyDescent="0.2">
      <c r="A86" s="14" t="s">
        <v>1923</v>
      </c>
      <c r="B86" s="14" t="s">
        <v>1625</v>
      </c>
      <c r="C86" s="14">
        <v>2093</v>
      </c>
      <c r="D86" s="14" t="s">
        <v>3</v>
      </c>
      <c r="E86" s="17">
        <v>4.91</v>
      </c>
      <c r="F86" s="14" t="s">
        <v>918</v>
      </c>
      <c r="G86" s="28" t="s">
        <v>4217</v>
      </c>
      <c r="H86" s="28" t="s">
        <v>4218</v>
      </c>
      <c r="I86" s="28" t="s">
        <v>31</v>
      </c>
      <c r="J86" s="14" t="s">
        <v>32</v>
      </c>
      <c r="K86" s="153">
        <v>47.512169</v>
      </c>
      <c r="L86" s="153">
        <v>-122.297737</v>
      </c>
      <c r="M86" s="15">
        <v>4.87</v>
      </c>
      <c r="N86" s="34" t="s">
        <v>23</v>
      </c>
      <c r="O86" s="28" t="s">
        <v>1</v>
      </c>
      <c r="P86" s="28" t="s">
        <v>1</v>
      </c>
      <c r="Q86" s="10" t="s">
        <v>3196</v>
      </c>
      <c r="R86" s="3" t="s">
        <v>3197</v>
      </c>
      <c r="S86" s="7" t="s">
        <v>3201</v>
      </c>
    </row>
    <row r="87" spans="1:19" ht="146.65" x14ac:dyDescent="0.2">
      <c r="A87" s="14" t="s">
        <v>1925</v>
      </c>
      <c r="B87" s="14" t="s">
        <v>209</v>
      </c>
      <c r="C87" s="14">
        <v>2095</v>
      </c>
      <c r="D87" s="14" t="s">
        <v>1249</v>
      </c>
      <c r="E87" s="17">
        <v>4.9400000000000004</v>
      </c>
      <c r="F87" s="14" t="s">
        <v>918</v>
      </c>
      <c r="G87" s="28" t="s">
        <v>4217</v>
      </c>
      <c r="H87" s="28" t="s">
        <v>4218</v>
      </c>
      <c r="I87" s="28" t="s">
        <v>1534</v>
      </c>
      <c r="J87" s="14" t="s">
        <v>21</v>
      </c>
      <c r="K87" s="153">
        <v>47.511940000000003</v>
      </c>
      <c r="L87" s="153">
        <v>-122.29731</v>
      </c>
      <c r="M87" s="15">
        <v>2.73</v>
      </c>
      <c r="N87" s="14" t="s">
        <v>3200</v>
      </c>
      <c r="O87" s="14" t="s">
        <v>1007</v>
      </c>
      <c r="P87" s="28" t="s">
        <v>42</v>
      </c>
      <c r="Q87" s="10" t="s">
        <v>3194</v>
      </c>
      <c r="R87" s="10" t="s">
        <v>3281</v>
      </c>
      <c r="S87" s="3" t="s">
        <v>3159</v>
      </c>
    </row>
    <row r="88" spans="1:19" s="198" customFormat="1" ht="83.8" x14ac:dyDescent="0.2">
      <c r="A88" s="190" t="s">
        <v>1931</v>
      </c>
      <c r="B88" s="190" t="s">
        <v>3150</v>
      </c>
      <c r="C88" s="190" t="s">
        <v>3150</v>
      </c>
      <c r="D88" s="190" t="s">
        <v>592</v>
      </c>
      <c r="E88" s="191">
        <v>5.18</v>
      </c>
      <c r="F88" s="190" t="s">
        <v>918</v>
      </c>
      <c r="G88" s="192" t="s">
        <v>4217</v>
      </c>
      <c r="H88" s="192" t="s">
        <v>4218</v>
      </c>
      <c r="I88" s="192" t="s">
        <v>38</v>
      </c>
      <c r="J88" s="190" t="s">
        <v>1017</v>
      </c>
      <c r="K88" s="193">
        <v>47.510019999999997</v>
      </c>
      <c r="L88" s="193">
        <v>-122.29279</v>
      </c>
      <c r="M88" s="194" t="s">
        <v>2905</v>
      </c>
      <c r="N88" s="195" t="s">
        <v>1006</v>
      </c>
      <c r="O88" s="190" t="s">
        <v>1007</v>
      </c>
      <c r="P88" s="192" t="s">
        <v>42</v>
      </c>
      <c r="Q88" s="196" t="s">
        <v>2829</v>
      </c>
      <c r="R88" s="196" t="s">
        <v>3152</v>
      </c>
      <c r="S88" s="197" t="s">
        <v>3151</v>
      </c>
    </row>
    <row r="89" spans="1:19" ht="31.45" x14ac:dyDescent="0.2">
      <c r="A89" s="28" t="s">
        <v>1932</v>
      </c>
      <c r="B89" s="28">
        <v>8132</v>
      </c>
      <c r="C89" s="28">
        <v>8132</v>
      </c>
      <c r="D89" s="28" t="s">
        <v>125</v>
      </c>
      <c r="E89" s="15">
        <v>-0.1</v>
      </c>
      <c r="F89" s="28" t="s">
        <v>596</v>
      </c>
      <c r="G89" s="28" t="s">
        <v>4219</v>
      </c>
      <c r="H89" s="28" t="s">
        <v>4220</v>
      </c>
      <c r="I89" s="28" t="s">
        <v>2905</v>
      </c>
      <c r="J89" s="28" t="s">
        <v>2905</v>
      </c>
      <c r="K89" s="153">
        <v>47.569468999999998</v>
      </c>
      <c r="L89" s="153">
        <v>-122.352267</v>
      </c>
      <c r="M89" s="15" t="s">
        <v>2905</v>
      </c>
      <c r="N89" s="16">
        <v>7666703440</v>
      </c>
      <c r="O89" s="28" t="s">
        <v>822</v>
      </c>
      <c r="P89" s="28" t="s">
        <v>79</v>
      </c>
      <c r="Q89" s="10" t="s">
        <v>2820</v>
      </c>
      <c r="R89" s="3" t="s">
        <v>833</v>
      </c>
      <c r="S89" s="3" t="s">
        <v>780</v>
      </c>
    </row>
    <row r="90" spans="1:19" ht="41.9" x14ac:dyDescent="0.2">
      <c r="A90" s="28" t="s">
        <v>1933</v>
      </c>
      <c r="B90" s="28">
        <v>8133</v>
      </c>
      <c r="C90" s="28">
        <v>8133</v>
      </c>
      <c r="D90" s="28" t="s">
        <v>125</v>
      </c>
      <c r="E90" s="15">
        <v>-0.05</v>
      </c>
      <c r="F90" s="28" t="s">
        <v>596</v>
      </c>
      <c r="G90" s="28" t="s">
        <v>4219</v>
      </c>
      <c r="H90" s="28" t="s">
        <v>4220</v>
      </c>
      <c r="I90" s="28" t="s">
        <v>2905</v>
      </c>
      <c r="J90" s="28" t="s">
        <v>2905</v>
      </c>
      <c r="K90" s="153">
        <v>47.569083999999997</v>
      </c>
      <c r="L90" s="153">
        <v>-122.35176199999999</v>
      </c>
      <c r="M90" s="15" t="s">
        <v>2905</v>
      </c>
      <c r="N90" s="16">
        <v>7666703440</v>
      </c>
      <c r="O90" s="28" t="s">
        <v>822</v>
      </c>
      <c r="P90" s="28" t="s">
        <v>79</v>
      </c>
      <c r="Q90" s="10" t="s">
        <v>2820</v>
      </c>
      <c r="R90" s="10" t="s">
        <v>4179</v>
      </c>
      <c r="S90" s="3" t="s">
        <v>780</v>
      </c>
    </row>
    <row r="91" spans="1:19" ht="31.45" x14ac:dyDescent="0.2">
      <c r="A91" s="28" t="s">
        <v>1934</v>
      </c>
      <c r="B91" s="28">
        <v>8134</v>
      </c>
      <c r="C91" s="28">
        <v>8134</v>
      </c>
      <c r="D91" s="28" t="s">
        <v>902</v>
      </c>
      <c r="E91" s="15">
        <v>0.03</v>
      </c>
      <c r="F91" s="28" t="s">
        <v>596</v>
      </c>
      <c r="G91" s="28" t="s">
        <v>4219</v>
      </c>
      <c r="H91" s="28" t="s">
        <v>4220</v>
      </c>
      <c r="I91" s="28" t="s">
        <v>1</v>
      </c>
      <c r="J91" s="28" t="s">
        <v>834</v>
      </c>
      <c r="K91" s="153">
        <v>47.568497999999998</v>
      </c>
      <c r="L91" s="153">
        <v>-122.350844</v>
      </c>
      <c r="M91" s="28" t="s">
        <v>1</v>
      </c>
      <c r="N91" s="16">
        <v>7666703440</v>
      </c>
      <c r="O91" s="28" t="s">
        <v>822</v>
      </c>
      <c r="P91" s="28" t="s">
        <v>79</v>
      </c>
      <c r="Q91" s="10" t="s">
        <v>1495</v>
      </c>
      <c r="R91" s="3" t="s">
        <v>4180</v>
      </c>
      <c r="S91" s="3" t="s">
        <v>835</v>
      </c>
    </row>
    <row r="92" spans="1:19" ht="31.45" x14ac:dyDescent="0.2">
      <c r="A92" s="28" t="s">
        <v>1936</v>
      </c>
      <c r="B92" s="28" t="s">
        <v>4175</v>
      </c>
      <c r="C92" s="28">
        <v>2149</v>
      </c>
      <c r="D92" s="28" t="s">
        <v>613</v>
      </c>
      <c r="E92" s="15">
        <v>0.02</v>
      </c>
      <c r="F92" s="28" t="s">
        <v>596</v>
      </c>
      <c r="G92" s="28" t="s">
        <v>4219</v>
      </c>
      <c r="H92" s="28" t="s">
        <v>4220</v>
      </c>
      <c r="I92" s="28" t="s">
        <v>251</v>
      </c>
      <c r="J92" s="28" t="s">
        <v>2905</v>
      </c>
      <c r="K92" s="153">
        <v>47.567971</v>
      </c>
      <c r="L92" s="153">
        <v>-122.353596</v>
      </c>
      <c r="M92" s="15">
        <v>8.85</v>
      </c>
      <c r="N92" s="28">
        <v>7666703460</v>
      </c>
      <c r="O92" s="28" t="s">
        <v>820</v>
      </c>
      <c r="P92" s="28" t="s">
        <v>4173</v>
      </c>
      <c r="Q92" s="10" t="s">
        <v>2824</v>
      </c>
      <c r="R92" s="3" t="s">
        <v>4178</v>
      </c>
      <c r="S92" s="3" t="s">
        <v>4174</v>
      </c>
    </row>
    <row r="93" spans="1:19" ht="31.45" x14ac:dyDescent="0.2">
      <c r="A93" s="28" t="s">
        <v>1937</v>
      </c>
      <c r="B93" s="28">
        <v>2148</v>
      </c>
      <c r="C93" s="28">
        <v>2148</v>
      </c>
      <c r="D93" s="28" t="s">
        <v>125</v>
      </c>
      <c r="E93" s="15">
        <v>0.04</v>
      </c>
      <c r="F93" s="28" t="s">
        <v>596</v>
      </c>
      <c r="G93" s="28" t="s">
        <v>4219</v>
      </c>
      <c r="H93" s="28" t="s">
        <v>4220</v>
      </c>
      <c r="I93" s="28" t="s">
        <v>163</v>
      </c>
      <c r="J93" s="28" t="s">
        <v>121</v>
      </c>
      <c r="K93" s="153">
        <v>47.567954999999998</v>
      </c>
      <c r="L93" s="153">
        <v>-122.35240400000001</v>
      </c>
      <c r="M93" s="15">
        <v>7.97</v>
      </c>
      <c r="N93" s="28">
        <v>7666703460</v>
      </c>
      <c r="O93" s="28" t="s">
        <v>820</v>
      </c>
      <c r="P93" s="28" t="s">
        <v>4173</v>
      </c>
      <c r="Q93" s="10" t="s">
        <v>2820</v>
      </c>
      <c r="R93" s="3" t="s">
        <v>1496</v>
      </c>
      <c r="S93" s="3" t="s">
        <v>780</v>
      </c>
    </row>
    <row r="94" spans="1:19" ht="31.45" x14ac:dyDescent="0.2">
      <c r="A94" s="28" t="s">
        <v>1938</v>
      </c>
      <c r="B94" s="28">
        <v>2150</v>
      </c>
      <c r="C94" s="28">
        <v>2150</v>
      </c>
      <c r="D94" s="28" t="s">
        <v>125</v>
      </c>
      <c r="E94" s="15">
        <v>7.0000000000000007E-2</v>
      </c>
      <c r="F94" s="28" t="s">
        <v>596</v>
      </c>
      <c r="G94" s="28" t="s">
        <v>4219</v>
      </c>
      <c r="H94" s="28" t="s">
        <v>4220</v>
      </c>
      <c r="I94" s="28" t="s">
        <v>165</v>
      </c>
      <c r="J94" s="28" t="s">
        <v>121</v>
      </c>
      <c r="K94" s="153">
        <v>47.567838999999999</v>
      </c>
      <c r="L94" s="153">
        <v>-122.35142999999999</v>
      </c>
      <c r="M94" s="15">
        <v>7.61</v>
      </c>
      <c r="N94" s="28">
        <v>7666703460</v>
      </c>
      <c r="O94" s="28" t="s">
        <v>820</v>
      </c>
      <c r="P94" s="28" t="s">
        <v>4173</v>
      </c>
      <c r="Q94" s="10" t="s">
        <v>2820</v>
      </c>
      <c r="R94" s="3" t="s">
        <v>4176</v>
      </c>
      <c r="S94" s="3" t="s">
        <v>780</v>
      </c>
    </row>
    <row r="95" spans="1:19" ht="20.95" x14ac:dyDescent="0.2">
      <c r="A95" s="28" t="s">
        <v>1939</v>
      </c>
      <c r="B95" s="28">
        <v>2233</v>
      </c>
      <c r="C95" s="28">
        <v>2233</v>
      </c>
      <c r="D95" s="28" t="s">
        <v>902</v>
      </c>
      <c r="E95" s="15">
        <v>0.13</v>
      </c>
      <c r="F95" s="28" t="s">
        <v>596</v>
      </c>
      <c r="G95" s="28" t="s">
        <v>4219</v>
      </c>
      <c r="H95" s="28" t="s">
        <v>4220</v>
      </c>
      <c r="I95" s="28" t="s">
        <v>1</v>
      </c>
      <c r="J95" s="28" t="s">
        <v>1</v>
      </c>
      <c r="K95" s="153">
        <v>47.567298999999998</v>
      </c>
      <c r="L95" s="153">
        <v>-122.350419</v>
      </c>
      <c r="M95" s="15">
        <v>4</v>
      </c>
      <c r="N95" s="28">
        <v>7666703460</v>
      </c>
      <c r="O95" s="28" t="s">
        <v>820</v>
      </c>
      <c r="P95" s="28" t="s">
        <v>4173</v>
      </c>
      <c r="Q95" s="10" t="s">
        <v>2820</v>
      </c>
      <c r="R95" s="3" t="s">
        <v>4177</v>
      </c>
      <c r="S95" s="3" t="s">
        <v>1527</v>
      </c>
    </row>
    <row r="96" spans="1:19" ht="31.45" x14ac:dyDescent="0.2">
      <c r="A96" s="28" t="s">
        <v>1940</v>
      </c>
      <c r="B96" s="28">
        <v>2232</v>
      </c>
      <c r="C96" s="28">
        <v>2232</v>
      </c>
      <c r="D96" s="28" t="s">
        <v>125</v>
      </c>
      <c r="E96" s="15">
        <v>0.2</v>
      </c>
      <c r="F96" s="28" t="s">
        <v>596</v>
      </c>
      <c r="G96" s="28" t="s">
        <v>4219</v>
      </c>
      <c r="H96" s="28" t="s">
        <v>4220</v>
      </c>
      <c r="I96" s="28" t="s">
        <v>165</v>
      </c>
      <c r="J96" s="28" t="s">
        <v>121</v>
      </c>
      <c r="K96" s="153">
        <v>47.566291</v>
      </c>
      <c r="L96" s="153">
        <v>-122.350427</v>
      </c>
      <c r="M96" s="15">
        <v>6</v>
      </c>
      <c r="N96" s="28">
        <v>7666703532</v>
      </c>
      <c r="O96" s="28" t="s">
        <v>819</v>
      </c>
      <c r="P96" s="28" t="s">
        <v>79</v>
      </c>
      <c r="Q96" s="10" t="s">
        <v>2820</v>
      </c>
      <c r="R96" s="3" t="s">
        <v>1070</v>
      </c>
      <c r="S96" s="3" t="s">
        <v>780</v>
      </c>
    </row>
    <row r="97" spans="1:19" ht="41.9" x14ac:dyDescent="0.2">
      <c r="A97" s="28" t="s">
        <v>1941</v>
      </c>
      <c r="B97" s="28" t="s">
        <v>3572</v>
      </c>
      <c r="C97" s="28">
        <v>2147</v>
      </c>
      <c r="D97" s="28" t="s">
        <v>613</v>
      </c>
      <c r="E97" s="15">
        <v>0.27</v>
      </c>
      <c r="F97" s="28" t="s">
        <v>596</v>
      </c>
      <c r="G97" s="28" t="s">
        <v>4219</v>
      </c>
      <c r="H97" s="28" t="s">
        <v>4220</v>
      </c>
      <c r="I97" s="28" t="s">
        <v>20</v>
      </c>
      <c r="J97" s="28" t="s">
        <v>32</v>
      </c>
      <c r="K97" s="153">
        <v>47.565297000000001</v>
      </c>
      <c r="L97" s="153">
        <v>-122.34953400000001</v>
      </c>
      <c r="M97" s="15">
        <v>1.67</v>
      </c>
      <c r="N97" s="28">
        <v>7666703540</v>
      </c>
      <c r="O97" s="28" t="s">
        <v>4166</v>
      </c>
      <c r="P97" s="28" t="s">
        <v>4155</v>
      </c>
      <c r="Q97" s="10" t="s">
        <v>2827</v>
      </c>
      <c r="R97" s="3" t="s">
        <v>4167</v>
      </c>
      <c r="S97" s="3" t="s">
        <v>4168</v>
      </c>
    </row>
    <row r="98" spans="1:19" ht="41.9" x14ac:dyDescent="0.2">
      <c r="A98" s="28" t="s">
        <v>1945</v>
      </c>
      <c r="B98" s="28">
        <v>2157</v>
      </c>
      <c r="C98" s="28">
        <v>2157</v>
      </c>
      <c r="D98" s="28" t="s">
        <v>51</v>
      </c>
      <c r="E98" s="15">
        <v>0.35</v>
      </c>
      <c r="F98" s="28" t="s">
        <v>596</v>
      </c>
      <c r="G98" s="28" t="s">
        <v>4219</v>
      </c>
      <c r="H98" s="28" t="s">
        <v>4220</v>
      </c>
      <c r="I98" s="28" t="s">
        <v>31</v>
      </c>
      <c r="J98" s="28" t="s">
        <v>32</v>
      </c>
      <c r="K98" s="153">
        <v>47.564149999999998</v>
      </c>
      <c r="L98" s="153">
        <v>-122.348494</v>
      </c>
      <c r="M98" s="15">
        <v>4.78</v>
      </c>
      <c r="N98" s="16">
        <v>7666703630</v>
      </c>
      <c r="O98" s="28" t="s">
        <v>818</v>
      </c>
      <c r="P98" s="28" t="s">
        <v>4155</v>
      </c>
      <c r="Q98" s="10" t="s">
        <v>2840</v>
      </c>
      <c r="R98" s="3" t="s">
        <v>4165</v>
      </c>
      <c r="S98" s="3" t="s">
        <v>4164</v>
      </c>
    </row>
    <row r="99" spans="1:19" ht="31.45" x14ac:dyDescent="0.2">
      <c r="A99" s="28" t="s">
        <v>1946</v>
      </c>
      <c r="B99" s="28" t="s">
        <v>1497</v>
      </c>
      <c r="C99" s="28" t="s">
        <v>104</v>
      </c>
      <c r="D99" s="28" t="s">
        <v>779</v>
      </c>
      <c r="E99" s="15">
        <v>0.42</v>
      </c>
      <c r="F99" s="28" t="s">
        <v>596</v>
      </c>
      <c r="G99" s="28" t="s">
        <v>4219</v>
      </c>
      <c r="H99" s="28" t="s">
        <v>4220</v>
      </c>
      <c r="I99" s="28" t="s">
        <v>207</v>
      </c>
      <c r="J99" s="28" t="s">
        <v>2905</v>
      </c>
      <c r="K99" s="153">
        <v>47.563222000000003</v>
      </c>
      <c r="L99" s="153">
        <v>-122.34825600000001</v>
      </c>
      <c r="M99" s="15" t="s">
        <v>2905</v>
      </c>
      <c r="N99" s="16">
        <v>7666703630</v>
      </c>
      <c r="O99" s="28" t="s">
        <v>818</v>
      </c>
      <c r="P99" s="28" t="s">
        <v>4155</v>
      </c>
      <c r="Q99" s="10" t="s">
        <v>2823</v>
      </c>
      <c r="R99" s="3" t="s">
        <v>781</v>
      </c>
      <c r="S99" s="3" t="s">
        <v>780</v>
      </c>
    </row>
    <row r="100" spans="1:19" ht="20.95" x14ac:dyDescent="0.2">
      <c r="A100" s="28" t="s">
        <v>1947</v>
      </c>
      <c r="B100" s="28">
        <v>2226</v>
      </c>
      <c r="C100" s="28">
        <v>2226</v>
      </c>
      <c r="D100" s="28" t="s">
        <v>120</v>
      </c>
      <c r="E100" s="15">
        <v>0.48</v>
      </c>
      <c r="F100" s="28" t="s">
        <v>596</v>
      </c>
      <c r="G100" s="28" t="s">
        <v>4219</v>
      </c>
      <c r="H100" s="28" t="s">
        <v>4220</v>
      </c>
      <c r="I100" s="28" t="s">
        <v>1</v>
      </c>
      <c r="J100" s="28" t="s">
        <v>1</v>
      </c>
      <c r="K100" s="153">
        <v>47.562080999999999</v>
      </c>
      <c r="L100" s="153">
        <v>-122.34969599999999</v>
      </c>
      <c r="M100" s="15">
        <v>1</v>
      </c>
      <c r="N100" s="16">
        <v>7666703670</v>
      </c>
      <c r="O100" s="28" t="s">
        <v>4152</v>
      </c>
      <c r="P100" s="28" t="s">
        <v>3787</v>
      </c>
      <c r="Q100" s="10" t="s">
        <v>2838</v>
      </c>
      <c r="R100" s="10" t="s">
        <v>4154</v>
      </c>
      <c r="S100" s="3"/>
    </row>
    <row r="101" spans="1:19" ht="31.45" x14ac:dyDescent="0.2">
      <c r="A101" s="28" t="s">
        <v>1952</v>
      </c>
      <c r="B101" s="28" t="s">
        <v>3571</v>
      </c>
      <c r="C101" s="28" t="s">
        <v>3571</v>
      </c>
      <c r="D101" s="28" t="s">
        <v>613</v>
      </c>
      <c r="E101" s="15">
        <v>0.49</v>
      </c>
      <c r="F101" s="28" t="s">
        <v>596</v>
      </c>
      <c r="G101" s="28" t="s">
        <v>4219</v>
      </c>
      <c r="H101" s="28" t="s">
        <v>4220</v>
      </c>
      <c r="I101" s="28" t="s">
        <v>251</v>
      </c>
      <c r="J101" s="28" t="s">
        <v>2905</v>
      </c>
      <c r="K101" s="153">
        <v>47.561743999999997</v>
      </c>
      <c r="L101" s="153">
        <v>-122.350234</v>
      </c>
      <c r="M101" s="15" t="s">
        <v>2905</v>
      </c>
      <c r="N101" s="16">
        <v>7666703670</v>
      </c>
      <c r="O101" s="28" t="s">
        <v>4152</v>
      </c>
      <c r="P101" s="28" t="s">
        <v>3787</v>
      </c>
      <c r="Q101" s="10" t="s">
        <v>2824</v>
      </c>
      <c r="R101" s="3" t="s">
        <v>4153</v>
      </c>
      <c r="S101" s="3" t="s">
        <v>3139</v>
      </c>
    </row>
    <row r="102" spans="1:19" ht="20.95" x14ac:dyDescent="0.2">
      <c r="A102" s="28" t="s">
        <v>1960</v>
      </c>
      <c r="B102" s="28">
        <v>5003</v>
      </c>
      <c r="C102" s="28">
        <v>5003</v>
      </c>
      <c r="D102" s="28" t="s">
        <v>51</v>
      </c>
      <c r="E102" s="15">
        <v>1.224</v>
      </c>
      <c r="F102" s="28" t="s">
        <v>596</v>
      </c>
      <c r="G102" s="28" t="s">
        <v>4221</v>
      </c>
      <c r="H102" s="28" t="s">
        <v>4222</v>
      </c>
      <c r="I102" s="28" t="s">
        <v>226</v>
      </c>
      <c r="J102" s="28" t="s">
        <v>27</v>
      </c>
      <c r="K102" s="153">
        <v>47.552402000000001</v>
      </c>
      <c r="L102" s="153">
        <v>-122.342342</v>
      </c>
      <c r="M102" s="15">
        <v>6</v>
      </c>
      <c r="N102" s="16">
        <v>1924049003</v>
      </c>
      <c r="O102" s="28" t="s">
        <v>141</v>
      </c>
      <c r="P102" s="28" t="s">
        <v>762</v>
      </c>
      <c r="Q102" s="10" t="s">
        <v>4146</v>
      </c>
      <c r="R102" s="3" t="s">
        <v>4147</v>
      </c>
      <c r="S102" s="3" t="s">
        <v>763</v>
      </c>
    </row>
    <row r="103" spans="1:19" ht="20.95" x14ac:dyDescent="0.2">
      <c r="A103" s="28" t="s">
        <v>1961</v>
      </c>
      <c r="B103" s="28">
        <v>5004</v>
      </c>
      <c r="C103" s="28">
        <v>5004</v>
      </c>
      <c r="D103" s="28" t="s">
        <v>51</v>
      </c>
      <c r="E103" s="15">
        <v>1.226</v>
      </c>
      <c r="F103" s="28" t="s">
        <v>596</v>
      </c>
      <c r="G103" s="28" t="s">
        <v>4221</v>
      </c>
      <c r="H103" s="28" t="s">
        <v>4222</v>
      </c>
      <c r="I103" s="28" t="s">
        <v>275</v>
      </c>
      <c r="J103" s="28" t="s">
        <v>27</v>
      </c>
      <c r="K103" s="153">
        <v>47.552362000000002</v>
      </c>
      <c r="L103" s="153">
        <v>-122.34233500000001</v>
      </c>
      <c r="M103" s="15">
        <v>6</v>
      </c>
      <c r="N103" s="16">
        <v>1924049003</v>
      </c>
      <c r="O103" s="28" t="s">
        <v>141</v>
      </c>
      <c r="P103" s="28" t="s">
        <v>762</v>
      </c>
      <c r="Q103" s="10" t="s">
        <v>4138</v>
      </c>
      <c r="R103" s="3" t="s">
        <v>3570</v>
      </c>
      <c r="S103" s="3" t="s">
        <v>760</v>
      </c>
    </row>
    <row r="104" spans="1:19" ht="41.9" x14ac:dyDescent="0.2">
      <c r="A104" s="28" t="s">
        <v>1962</v>
      </c>
      <c r="B104" s="28">
        <v>5005</v>
      </c>
      <c r="C104" s="28">
        <v>5005</v>
      </c>
      <c r="D104" s="28" t="s">
        <v>51</v>
      </c>
      <c r="E104" s="15">
        <v>1.228</v>
      </c>
      <c r="F104" s="28" t="s">
        <v>596</v>
      </c>
      <c r="G104" s="28" t="s">
        <v>4223</v>
      </c>
      <c r="H104" s="28" t="s">
        <v>50</v>
      </c>
      <c r="I104" s="28" t="s">
        <v>211</v>
      </c>
      <c r="J104" s="28" t="s">
        <v>32</v>
      </c>
      <c r="K104" s="153">
        <v>47.552287</v>
      </c>
      <c r="L104" s="153">
        <v>-122.34238000000001</v>
      </c>
      <c r="M104" s="15">
        <v>4</v>
      </c>
      <c r="N104" s="16">
        <v>1924049026</v>
      </c>
      <c r="O104" s="28" t="s">
        <v>53</v>
      </c>
      <c r="P104" s="28" t="s">
        <v>4124</v>
      </c>
      <c r="Q104" s="10" t="s">
        <v>4125</v>
      </c>
      <c r="R104" s="10" t="s">
        <v>4128</v>
      </c>
      <c r="S104" s="3" t="s">
        <v>4130</v>
      </c>
    </row>
    <row r="105" spans="1:19" ht="31.45" x14ac:dyDescent="0.2">
      <c r="A105" s="28" t="s">
        <v>1965</v>
      </c>
      <c r="B105" s="28" t="s">
        <v>1482</v>
      </c>
      <c r="C105" s="28" t="s">
        <v>1482</v>
      </c>
      <c r="D105" s="28" t="s">
        <v>3</v>
      </c>
      <c r="E105" s="15">
        <v>1.31</v>
      </c>
      <c r="F105" s="28" t="s">
        <v>596</v>
      </c>
      <c r="G105" s="28" t="s">
        <v>4223</v>
      </c>
      <c r="H105" s="28" t="s">
        <v>50</v>
      </c>
      <c r="I105" s="28" t="s">
        <v>2905</v>
      </c>
      <c r="J105" s="28" t="s">
        <v>2905</v>
      </c>
      <c r="K105" s="154">
        <v>47.551141000000001</v>
      </c>
      <c r="L105" s="154">
        <v>-122.34186200000001</v>
      </c>
      <c r="M105" s="15" t="s">
        <v>2905</v>
      </c>
      <c r="N105" s="16">
        <v>1924049026</v>
      </c>
      <c r="O105" s="28" t="s">
        <v>53</v>
      </c>
      <c r="P105" s="28" t="s">
        <v>4124</v>
      </c>
      <c r="Q105" s="10" t="s">
        <v>4125</v>
      </c>
      <c r="R105" s="10" t="s">
        <v>1487</v>
      </c>
      <c r="S105" s="3" t="s">
        <v>4130</v>
      </c>
    </row>
    <row r="106" spans="1:19" ht="73.349999999999994" x14ac:dyDescent="0.2">
      <c r="A106" s="28" t="s">
        <v>1973</v>
      </c>
      <c r="B106" s="28">
        <v>2130</v>
      </c>
      <c r="C106" s="28">
        <v>2130</v>
      </c>
      <c r="D106" s="28" t="s">
        <v>51</v>
      </c>
      <c r="E106" s="15">
        <v>1.43</v>
      </c>
      <c r="F106" s="28" t="s">
        <v>596</v>
      </c>
      <c r="G106" s="28" t="s">
        <v>4223</v>
      </c>
      <c r="H106" s="28" t="s">
        <v>50</v>
      </c>
      <c r="I106" s="28" t="s">
        <v>280</v>
      </c>
      <c r="J106" s="28" t="s">
        <v>519</v>
      </c>
      <c r="K106" s="153">
        <v>47.54945</v>
      </c>
      <c r="L106" s="153">
        <v>-122.341604</v>
      </c>
      <c r="M106" s="15">
        <v>9.1999999999999993</v>
      </c>
      <c r="N106" s="16">
        <v>1924049029</v>
      </c>
      <c r="O106" s="28" t="s">
        <v>54</v>
      </c>
      <c r="P106" s="28" t="s">
        <v>147</v>
      </c>
      <c r="Q106" s="10" t="s">
        <v>4123</v>
      </c>
      <c r="R106" s="3" t="s">
        <v>742</v>
      </c>
      <c r="S106" s="3" t="s">
        <v>1700</v>
      </c>
    </row>
    <row r="107" spans="1:19" ht="52.4" x14ac:dyDescent="0.2">
      <c r="A107" s="28" t="s">
        <v>1974</v>
      </c>
      <c r="B107" s="28">
        <v>2128</v>
      </c>
      <c r="C107" s="28">
        <v>2128</v>
      </c>
      <c r="D107" s="28" t="s">
        <v>125</v>
      </c>
      <c r="E107" s="15">
        <v>1.49</v>
      </c>
      <c r="F107" s="28" t="s">
        <v>596</v>
      </c>
      <c r="G107" s="28" t="s">
        <v>4224</v>
      </c>
      <c r="H107" s="28" t="s">
        <v>128</v>
      </c>
      <c r="I107" s="28" t="s">
        <v>165</v>
      </c>
      <c r="J107" s="28" t="s">
        <v>32</v>
      </c>
      <c r="K107" s="153">
        <v>47.548386000000001</v>
      </c>
      <c r="L107" s="153">
        <v>-122.34146</v>
      </c>
      <c r="M107" s="15">
        <v>-2.36</v>
      </c>
      <c r="N107" s="16">
        <v>1924049029</v>
      </c>
      <c r="O107" s="28" t="s">
        <v>54</v>
      </c>
      <c r="P107" s="28" t="s">
        <v>147</v>
      </c>
      <c r="Q107" s="10" t="s">
        <v>2820</v>
      </c>
      <c r="R107" s="10" t="s">
        <v>4188</v>
      </c>
      <c r="S107" s="3" t="s">
        <v>3685</v>
      </c>
    </row>
    <row r="108" spans="1:19" ht="73.349999999999994" x14ac:dyDescent="0.2">
      <c r="A108" s="28" t="s">
        <v>1975</v>
      </c>
      <c r="B108" s="28" t="s">
        <v>1528</v>
      </c>
      <c r="C108" s="28">
        <v>2127</v>
      </c>
      <c r="D108" s="28" t="s">
        <v>3569</v>
      </c>
      <c r="E108" s="15">
        <v>1.52</v>
      </c>
      <c r="F108" s="28" t="s">
        <v>596</v>
      </c>
      <c r="G108" s="28" t="s">
        <v>4224</v>
      </c>
      <c r="H108" s="28" t="s">
        <v>128</v>
      </c>
      <c r="I108" s="28" t="s">
        <v>211</v>
      </c>
      <c r="J108" s="28" t="s">
        <v>32</v>
      </c>
      <c r="K108" s="153">
        <v>47.548226999999997</v>
      </c>
      <c r="L108" s="153">
        <v>-122.340583</v>
      </c>
      <c r="M108" s="15">
        <v>-0.33</v>
      </c>
      <c r="N108" s="16">
        <v>5367202505</v>
      </c>
      <c r="O108" s="28" t="s">
        <v>707</v>
      </c>
      <c r="P108" s="28" t="s">
        <v>79</v>
      </c>
      <c r="Q108" s="10" t="s">
        <v>3725</v>
      </c>
      <c r="R108" s="10" t="s">
        <v>3724</v>
      </c>
      <c r="S108" s="10" t="s">
        <v>3682</v>
      </c>
    </row>
    <row r="109" spans="1:19" ht="31.45" x14ac:dyDescent="0.2">
      <c r="A109" s="28" t="s">
        <v>1976</v>
      </c>
      <c r="B109" s="28">
        <v>6146</v>
      </c>
      <c r="C109" s="28">
        <v>6146</v>
      </c>
      <c r="D109" s="28" t="s">
        <v>125</v>
      </c>
      <c r="E109" s="15">
        <v>1.62</v>
      </c>
      <c r="F109" s="28" t="s">
        <v>596</v>
      </c>
      <c r="G109" s="28" t="s">
        <v>4224</v>
      </c>
      <c r="H109" s="28" t="s">
        <v>128</v>
      </c>
      <c r="I109" s="28" t="s">
        <v>31</v>
      </c>
      <c r="J109" s="28" t="s">
        <v>32</v>
      </c>
      <c r="K109" s="153">
        <v>47.547001999999999</v>
      </c>
      <c r="L109" s="153">
        <v>-122.339506</v>
      </c>
      <c r="M109" s="15" t="s">
        <v>30</v>
      </c>
      <c r="N109" s="16">
        <v>5367202505</v>
      </c>
      <c r="O109" s="28" t="s">
        <v>707</v>
      </c>
      <c r="P109" s="28" t="s">
        <v>79</v>
      </c>
      <c r="Q109" s="10" t="s">
        <v>2821</v>
      </c>
      <c r="R109" s="3" t="s">
        <v>4189</v>
      </c>
      <c r="S109" s="3" t="s">
        <v>3684</v>
      </c>
    </row>
    <row r="110" spans="1:19" ht="41.9" x14ac:dyDescent="0.2">
      <c r="A110" s="28" t="s">
        <v>1977</v>
      </c>
      <c r="B110" s="28">
        <v>2220</v>
      </c>
      <c r="C110" s="28">
        <v>2220</v>
      </c>
      <c r="D110" s="28" t="s">
        <v>125</v>
      </c>
      <c r="E110" s="15">
        <v>1.77</v>
      </c>
      <c r="F110" s="28" t="s">
        <v>596</v>
      </c>
      <c r="G110" s="28" t="s">
        <v>4224</v>
      </c>
      <c r="H110" s="28" t="s">
        <v>128</v>
      </c>
      <c r="I110" s="28" t="s">
        <v>276</v>
      </c>
      <c r="J110" s="28" t="s">
        <v>32</v>
      </c>
      <c r="K110" s="153">
        <v>47.545020000000001</v>
      </c>
      <c r="L110" s="153">
        <v>-122.33884999999999</v>
      </c>
      <c r="M110" s="15">
        <v>3</v>
      </c>
      <c r="N110" s="16">
        <v>5367202505</v>
      </c>
      <c r="O110" s="28" t="s">
        <v>707</v>
      </c>
      <c r="P110" s="28" t="s">
        <v>79</v>
      </c>
      <c r="Q110" s="10" t="s">
        <v>2821</v>
      </c>
      <c r="R110" s="10" t="s">
        <v>4190</v>
      </c>
      <c r="S110" s="3" t="s">
        <v>3683</v>
      </c>
    </row>
    <row r="111" spans="1:19" ht="41.9" x14ac:dyDescent="0.2">
      <c r="A111" s="28" t="s">
        <v>1979</v>
      </c>
      <c r="B111" s="28" t="s">
        <v>3567</v>
      </c>
      <c r="C111" s="28">
        <v>2125</v>
      </c>
      <c r="D111" s="28" t="s">
        <v>613</v>
      </c>
      <c r="E111" s="15">
        <v>1.8149999999999999</v>
      </c>
      <c r="F111" s="28" t="s">
        <v>596</v>
      </c>
      <c r="G111" s="28" t="s">
        <v>4224</v>
      </c>
      <c r="H111" s="28" t="s">
        <v>128</v>
      </c>
      <c r="I111" s="28" t="s">
        <v>20</v>
      </c>
      <c r="J111" s="28" t="s">
        <v>32</v>
      </c>
      <c r="K111" s="153">
        <v>47.543624999999999</v>
      </c>
      <c r="L111" s="153">
        <v>-122.338044</v>
      </c>
      <c r="M111" s="15">
        <v>-3.87</v>
      </c>
      <c r="N111" s="16">
        <v>5367202505</v>
      </c>
      <c r="O111" s="28" t="s">
        <v>707</v>
      </c>
      <c r="P111" s="28" t="s">
        <v>79</v>
      </c>
      <c r="Q111" s="10" t="s">
        <v>2828</v>
      </c>
      <c r="R111" s="10" t="s">
        <v>3719</v>
      </c>
      <c r="S111" s="3" t="s">
        <v>3704</v>
      </c>
    </row>
    <row r="112" spans="1:19" ht="31.45" x14ac:dyDescent="0.2">
      <c r="A112" s="28" t="s">
        <v>1980</v>
      </c>
      <c r="B112" s="28">
        <v>2124</v>
      </c>
      <c r="C112" s="28">
        <v>2124</v>
      </c>
      <c r="D112" s="28" t="s">
        <v>125</v>
      </c>
      <c r="E112" s="15">
        <v>1.8169999999999999</v>
      </c>
      <c r="F112" s="28" t="s">
        <v>596</v>
      </c>
      <c r="G112" s="28" t="s">
        <v>4224</v>
      </c>
      <c r="H112" s="28" t="s">
        <v>128</v>
      </c>
      <c r="I112" s="28" t="s">
        <v>165</v>
      </c>
      <c r="J112" s="28" t="s">
        <v>130</v>
      </c>
      <c r="K112" s="153">
        <v>47.543590999999999</v>
      </c>
      <c r="L112" s="153">
        <v>-122.33802</v>
      </c>
      <c r="M112" s="15">
        <v>6.49</v>
      </c>
      <c r="N112" s="16">
        <v>5367202505</v>
      </c>
      <c r="O112" s="28" t="s">
        <v>707</v>
      </c>
      <c r="P112" s="28" t="s">
        <v>79</v>
      </c>
      <c r="Q112" s="10" t="s">
        <v>2821</v>
      </c>
      <c r="R112" s="10" t="s">
        <v>4191</v>
      </c>
      <c r="S112" s="3" t="s">
        <v>3703</v>
      </c>
    </row>
    <row r="113" spans="1:19" ht="31.45" x14ac:dyDescent="0.2">
      <c r="A113" s="28" t="s">
        <v>1981</v>
      </c>
      <c r="B113" s="28">
        <v>2122</v>
      </c>
      <c r="C113" s="28">
        <v>2122</v>
      </c>
      <c r="D113" s="28" t="s">
        <v>125</v>
      </c>
      <c r="E113" s="15">
        <v>1.91</v>
      </c>
      <c r="F113" s="28" t="s">
        <v>596</v>
      </c>
      <c r="G113" s="28" t="s">
        <v>4224</v>
      </c>
      <c r="H113" s="28" t="s">
        <v>128</v>
      </c>
      <c r="I113" s="28" t="s">
        <v>31</v>
      </c>
      <c r="J113" s="28" t="s">
        <v>32</v>
      </c>
      <c r="K113" s="153">
        <v>47.543180999999997</v>
      </c>
      <c r="L113" s="153">
        <v>-122.33705999999999</v>
      </c>
      <c r="M113" s="15">
        <v>10.49</v>
      </c>
      <c r="N113" s="16">
        <v>5367202505</v>
      </c>
      <c r="O113" s="28" t="s">
        <v>707</v>
      </c>
      <c r="P113" s="28" t="s">
        <v>79</v>
      </c>
      <c r="Q113" s="10" t="s">
        <v>3679</v>
      </c>
      <c r="R113" s="10" t="s">
        <v>4192</v>
      </c>
      <c r="S113" s="3" t="s">
        <v>3680</v>
      </c>
    </row>
    <row r="114" spans="1:19" ht="20.95" x14ac:dyDescent="0.2">
      <c r="A114" s="28" t="s">
        <v>1983</v>
      </c>
      <c r="B114" s="28" t="s">
        <v>1550</v>
      </c>
      <c r="C114" s="28">
        <v>2506</v>
      </c>
      <c r="D114" s="28" t="s">
        <v>612</v>
      </c>
      <c r="E114" s="15">
        <v>2.0299999999999998</v>
      </c>
      <c r="F114" s="28" t="s">
        <v>596</v>
      </c>
      <c r="G114" s="28" t="s">
        <v>4224</v>
      </c>
      <c r="H114" s="28" t="s">
        <v>128</v>
      </c>
      <c r="I114" s="28" t="s">
        <v>207</v>
      </c>
      <c r="J114" s="28" t="s">
        <v>32</v>
      </c>
      <c r="K114" s="153">
        <v>47.541640000000001</v>
      </c>
      <c r="L114" s="153">
        <v>-122.335071</v>
      </c>
      <c r="M114" s="15">
        <v>0</v>
      </c>
      <c r="N114" s="16" t="s">
        <v>3562</v>
      </c>
      <c r="O114" s="28" t="s">
        <v>1</v>
      </c>
      <c r="P114" s="28" t="s">
        <v>1</v>
      </c>
      <c r="Q114" s="10" t="s">
        <v>2823</v>
      </c>
      <c r="R114" s="3" t="s">
        <v>728</v>
      </c>
      <c r="S114" s="3" t="s">
        <v>729</v>
      </c>
    </row>
    <row r="115" spans="1:19" ht="20.95" x14ac:dyDescent="0.2">
      <c r="A115" s="14" t="s">
        <v>1984</v>
      </c>
      <c r="B115" s="28">
        <v>2505</v>
      </c>
      <c r="C115" s="14">
        <v>2505</v>
      </c>
      <c r="D115" s="28" t="s">
        <v>592</v>
      </c>
      <c r="E115" s="15">
        <v>2.0499999999999998</v>
      </c>
      <c r="F115" s="28" t="s">
        <v>596</v>
      </c>
      <c r="G115" s="28" t="s">
        <v>4225</v>
      </c>
      <c r="H115" s="28" t="s">
        <v>4226</v>
      </c>
      <c r="I115" s="28" t="s">
        <v>532</v>
      </c>
      <c r="J115" s="28" t="s">
        <v>27</v>
      </c>
      <c r="K115" s="153">
        <v>47.541361000000002</v>
      </c>
      <c r="L115" s="153">
        <v>-122.335004</v>
      </c>
      <c r="M115" s="15">
        <v>7</v>
      </c>
      <c r="N115" s="16" t="s">
        <v>23</v>
      </c>
      <c r="O115" s="28" t="s">
        <v>1</v>
      </c>
      <c r="P115" s="28" t="s">
        <v>1</v>
      </c>
      <c r="Q115" s="10" t="s">
        <v>2829</v>
      </c>
      <c r="R115" s="10" t="s">
        <v>3559</v>
      </c>
      <c r="S115" s="3"/>
    </row>
    <row r="116" spans="1:19" ht="20.95" x14ac:dyDescent="0.2">
      <c r="A116" s="14" t="s">
        <v>1985</v>
      </c>
      <c r="B116" s="28">
        <v>2512</v>
      </c>
      <c r="C116" s="14">
        <v>2512</v>
      </c>
      <c r="D116" s="28" t="s">
        <v>592</v>
      </c>
      <c r="E116" s="15">
        <v>2.0699999999999998</v>
      </c>
      <c r="F116" s="28" t="s">
        <v>596</v>
      </c>
      <c r="G116" s="28" t="s">
        <v>4225</v>
      </c>
      <c r="H116" s="28" t="s">
        <v>4226</v>
      </c>
      <c r="I116" s="28" t="s">
        <v>164</v>
      </c>
      <c r="J116" s="28" t="s">
        <v>533</v>
      </c>
      <c r="K116" s="153">
        <v>47.541155000000003</v>
      </c>
      <c r="L116" s="153">
        <v>-122.334836</v>
      </c>
      <c r="M116" s="15">
        <v>-2</v>
      </c>
      <c r="N116" s="16" t="s">
        <v>23</v>
      </c>
      <c r="O116" s="28" t="s">
        <v>1</v>
      </c>
      <c r="P116" s="28" t="s">
        <v>1</v>
      </c>
      <c r="Q116" s="10" t="s">
        <v>2829</v>
      </c>
      <c r="R116" s="10" t="s">
        <v>3559</v>
      </c>
      <c r="S116" s="3"/>
    </row>
    <row r="117" spans="1:19" ht="157.1" x14ac:dyDescent="0.2">
      <c r="A117" s="14" t="s">
        <v>1986</v>
      </c>
      <c r="B117" s="28" t="s">
        <v>4193</v>
      </c>
      <c r="C117" s="28" t="s">
        <v>1523</v>
      </c>
      <c r="D117" s="28" t="s">
        <v>592</v>
      </c>
      <c r="E117" s="15">
        <v>2.085</v>
      </c>
      <c r="F117" s="28" t="s">
        <v>596</v>
      </c>
      <c r="G117" s="28" t="s">
        <v>4225</v>
      </c>
      <c r="H117" s="28" t="s">
        <v>4226</v>
      </c>
      <c r="I117" s="28" t="s">
        <v>786</v>
      </c>
      <c r="J117" s="28" t="s">
        <v>1</v>
      </c>
      <c r="K117" s="154">
        <v>47.540733000000003</v>
      </c>
      <c r="L117" s="154">
        <v>-122.3348</v>
      </c>
      <c r="M117" s="15" t="s">
        <v>1</v>
      </c>
      <c r="N117" s="16" t="s">
        <v>23</v>
      </c>
      <c r="O117" s="28" t="s">
        <v>1</v>
      </c>
      <c r="P117" s="28" t="s">
        <v>1</v>
      </c>
      <c r="Q117" s="10" t="s">
        <v>3561</v>
      </c>
      <c r="R117" s="10" t="s">
        <v>3587</v>
      </c>
      <c r="S117" s="3" t="s">
        <v>3560</v>
      </c>
    </row>
    <row r="118" spans="1:19" ht="20.95" x14ac:dyDescent="0.2">
      <c r="A118" s="14" t="s">
        <v>1987</v>
      </c>
      <c r="B118" s="28">
        <v>2507</v>
      </c>
      <c r="C118" s="14">
        <v>2507</v>
      </c>
      <c r="D118" s="28" t="s">
        <v>592</v>
      </c>
      <c r="E118" s="15">
        <v>2.09</v>
      </c>
      <c r="F118" s="28" t="s">
        <v>596</v>
      </c>
      <c r="G118" s="28" t="s">
        <v>4225</v>
      </c>
      <c r="H118" s="28" t="s">
        <v>4226</v>
      </c>
      <c r="I118" s="28" t="s">
        <v>11</v>
      </c>
      <c r="J118" s="28" t="s">
        <v>21</v>
      </c>
      <c r="K118" s="153">
        <v>47.540613999999998</v>
      </c>
      <c r="L118" s="153">
        <v>-122.334687</v>
      </c>
      <c r="M118" s="15">
        <v>18</v>
      </c>
      <c r="N118" s="16" t="s">
        <v>23</v>
      </c>
      <c r="O118" s="28" t="s">
        <v>1</v>
      </c>
      <c r="P118" s="28" t="s">
        <v>1</v>
      </c>
      <c r="Q118" s="10" t="s">
        <v>2829</v>
      </c>
      <c r="R118" s="10" t="s">
        <v>3584</v>
      </c>
      <c r="S118" s="3"/>
    </row>
    <row r="119" spans="1:19" ht="20.95" x14ac:dyDescent="0.2">
      <c r="A119" s="28" t="s">
        <v>1988</v>
      </c>
      <c r="B119" s="28">
        <v>2510</v>
      </c>
      <c r="C119" s="28">
        <v>2510</v>
      </c>
      <c r="D119" s="28" t="s">
        <v>592</v>
      </c>
      <c r="E119" s="15">
        <v>2.12</v>
      </c>
      <c r="F119" s="28" t="s">
        <v>596</v>
      </c>
      <c r="G119" s="28" t="s">
        <v>4225</v>
      </c>
      <c r="H119" s="28" t="s">
        <v>4226</v>
      </c>
      <c r="I119" s="28" t="s">
        <v>11</v>
      </c>
      <c r="J119" s="28" t="s">
        <v>4</v>
      </c>
      <c r="K119" s="153">
        <v>47.539841000000003</v>
      </c>
      <c r="L119" s="153">
        <v>-122.33504600000001</v>
      </c>
      <c r="M119" s="15">
        <v>17</v>
      </c>
      <c r="N119" s="16" t="s">
        <v>23</v>
      </c>
      <c r="O119" s="28" t="s">
        <v>1</v>
      </c>
      <c r="P119" s="28" t="s">
        <v>1</v>
      </c>
      <c r="Q119" s="10" t="s">
        <v>2829</v>
      </c>
      <c r="R119" s="10" t="s">
        <v>3584</v>
      </c>
      <c r="S119" s="3"/>
    </row>
    <row r="120" spans="1:19" ht="31.45" x14ac:dyDescent="0.2">
      <c r="A120" s="14" t="s">
        <v>1989</v>
      </c>
      <c r="B120" s="28">
        <v>2508</v>
      </c>
      <c r="C120" s="14">
        <v>2508</v>
      </c>
      <c r="D120" s="28" t="s">
        <v>3</v>
      </c>
      <c r="E120" s="15">
        <v>2.121</v>
      </c>
      <c r="F120" s="28" t="s">
        <v>596</v>
      </c>
      <c r="G120" s="28" t="s">
        <v>4227</v>
      </c>
      <c r="H120" s="28" t="s">
        <v>4228</v>
      </c>
      <c r="I120" s="28" t="s">
        <v>3558</v>
      </c>
      <c r="J120" s="28" t="s">
        <v>1</v>
      </c>
      <c r="K120" s="153">
        <v>47.540599</v>
      </c>
      <c r="L120" s="153">
        <v>-122.334174</v>
      </c>
      <c r="M120" s="15">
        <v>10</v>
      </c>
      <c r="N120" s="16" t="s">
        <v>23</v>
      </c>
      <c r="O120" s="28" t="s">
        <v>1</v>
      </c>
      <c r="P120" s="28" t="s">
        <v>1</v>
      </c>
      <c r="Q120" s="10" t="s">
        <v>1708</v>
      </c>
      <c r="R120" s="10" t="s">
        <v>3586</v>
      </c>
      <c r="S120" s="3" t="s">
        <v>674</v>
      </c>
    </row>
    <row r="121" spans="1:19" ht="31.45" x14ac:dyDescent="0.2">
      <c r="A121" s="14" t="s">
        <v>1991</v>
      </c>
      <c r="B121" s="28">
        <v>2509</v>
      </c>
      <c r="C121" s="14">
        <v>2509</v>
      </c>
      <c r="D121" s="28" t="s">
        <v>592</v>
      </c>
      <c r="E121" s="15">
        <v>2.1230000000000002</v>
      </c>
      <c r="F121" s="28" t="s">
        <v>596</v>
      </c>
      <c r="G121" s="28" t="s">
        <v>4227</v>
      </c>
      <c r="H121" s="28" t="s">
        <v>4228</v>
      </c>
      <c r="I121" s="28" t="s">
        <v>163</v>
      </c>
      <c r="J121" s="28" t="s">
        <v>32</v>
      </c>
      <c r="K121" s="153">
        <v>47.540443000000003</v>
      </c>
      <c r="L121" s="153">
        <v>-122.33416</v>
      </c>
      <c r="M121" s="15">
        <v>11</v>
      </c>
      <c r="N121" s="16" t="s">
        <v>23</v>
      </c>
      <c r="O121" s="28" t="s">
        <v>1</v>
      </c>
      <c r="P121" s="28" t="s">
        <v>1</v>
      </c>
      <c r="Q121" s="10" t="s">
        <v>2829</v>
      </c>
      <c r="R121" s="10" t="s">
        <v>3584</v>
      </c>
      <c r="S121" s="3" t="s">
        <v>674</v>
      </c>
    </row>
    <row r="122" spans="1:19" ht="62.85" x14ac:dyDescent="0.2">
      <c r="A122" s="14" t="s">
        <v>1993</v>
      </c>
      <c r="B122" s="28" t="s">
        <v>3549</v>
      </c>
      <c r="C122" s="14">
        <v>2118</v>
      </c>
      <c r="D122" s="28" t="s">
        <v>3</v>
      </c>
      <c r="E122" s="15">
        <v>2.2200000000000002</v>
      </c>
      <c r="F122" s="28" t="s">
        <v>596</v>
      </c>
      <c r="G122" s="28" t="s">
        <v>4227</v>
      </c>
      <c r="H122" s="28" t="s">
        <v>4228</v>
      </c>
      <c r="I122" s="28" t="s">
        <v>31</v>
      </c>
      <c r="J122" s="28" t="s">
        <v>32</v>
      </c>
      <c r="K122" s="153">
        <v>47.539149999999999</v>
      </c>
      <c r="L122" s="153">
        <v>-122.333029</v>
      </c>
      <c r="M122" s="15">
        <v>1.06</v>
      </c>
      <c r="N122" s="16">
        <v>2924049108</v>
      </c>
      <c r="O122" s="14" t="s">
        <v>656</v>
      </c>
      <c r="P122" s="28" t="s">
        <v>3550</v>
      </c>
      <c r="Q122" s="10" t="s">
        <v>3552</v>
      </c>
      <c r="R122" s="3" t="s">
        <v>3582</v>
      </c>
      <c r="S122" s="3" t="s">
        <v>3551</v>
      </c>
    </row>
    <row r="123" spans="1:19" ht="52.4" x14ac:dyDescent="0.2">
      <c r="A123" s="28" t="s">
        <v>1996</v>
      </c>
      <c r="B123" s="28" t="s">
        <v>3543</v>
      </c>
      <c r="C123" s="28" t="s">
        <v>1491</v>
      </c>
      <c r="D123" s="28" t="s">
        <v>3</v>
      </c>
      <c r="E123" s="15">
        <v>2.35</v>
      </c>
      <c r="F123" s="28" t="s">
        <v>596</v>
      </c>
      <c r="G123" s="28" t="s">
        <v>4227</v>
      </c>
      <c r="H123" s="28" t="s">
        <v>4228</v>
      </c>
      <c r="I123" s="28" t="s">
        <v>11</v>
      </c>
      <c r="J123" s="28" t="s">
        <v>4</v>
      </c>
      <c r="K123" s="153">
        <v>47.538257999915402</v>
      </c>
      <c r="L123" s="153">
        <v>-122.330234000434</v>
      </c>
      <c r="M123" s="26" t="s">
        <v>2905</v>
      </c>
      <c r="N123" s="16">
        <v>6871200210</v>
      </c>
      <c r="O123" s="28" t="s">
        <v>660</v>
      </c>
      <c r="P123" s="28" t="s">
        <v>262</v>
      </c>
      <c r="Q123" s="10" t="s">
        <v>667</v>
      </c>
      <c r="R123" s="10" t="s">
        <v>3579</v>
      </c>
      <c r="S123" s="3" t="s">
        <v>3581</v>
      </c>
    </row>
    <row r="124" spans="1:19" ht="31.45" x14ac:dyDescent="0.2">
      <c r="A124" s="28" t="s">
        <v>1997</v>
      </c>
      <c r="B124" s="28" t="s">
        <v>3544</v>
      </c>
      <c r="C124" s="28" t="s">
        <v>1492</v>
      </c>
      <c r="D124" s="28" t="s">
        <v>3</v>
      </c>
      <c r="E124" s="15">
        <v>2.3650000000000002</v>
      </c>
      <c r="F124" s="28" t="s">
        <v>596</v>
      </c>
      <c r="G124" s="28" t="s">
        <v>4227</v>
      </c>
      <c r="H124" s="28" t="s">
        <v>4228</v>
      </c>
      <c r="I124" s="28" t="s">
        <v>2905</v>
      </c>
      <c r="J124" s="28" t="s">
        <v>2905</v>
      </c>
      <c r="K124" s="153">
        <v>47.538012953844103</v>
      </c>
      <c r="L124" s="153">
        <v>-122.329956179555</v>
      </c>
      <c r="M124" s="15" t="s">
        <v>2905</v>
      </c>
      <c r="N124" s="16">
        <v>6871200210</v>
      </c>
      <c r="O124" s="28" t="s">
        <v>660</v>
      </c>
      <c r="P124" s="28" t="s">
        <v>262</v>
      </c>
      <c r="Q124" s="10" t="s">
        <v>667</v>
      </c>
      <c r="R124" s="3" t="s">
        <v>671</v>
      </c>
      <c r="S124" s="3" t="s">
        <v>3581</v>
      </c>
    </row>
    <row r="125" spans="1:19" ht="41.9" x14ac:dyDescent="0.2">
      <c r="A125" s="28" t="s">
        <v>1998</v>
      </c>
      <c r="B125" s="28">
        <v>2115</v>
      </c>
      <c r="C125" s="28">
        <v>2115</v>
      </c>
      <c r="D125" s="28" t="s">
        <v>3</v>
      </c>
      <c r="E125" s="15">
        <v>2.37</v>
      </c>
      <c r="F125" s="28" t="s">
        <v>596</v>
      </c>
      <c r="G125" s="28" t="s">
        <v>4227</v>
      </c>
      <c r="H125" s="28" t="s">
        <v>4228</v>
      </c>
      <c r="I125" s="28" t="s">
        <v>11</v>
      </c>
      <c r="J125" s="28" t="s">
        <v>4</v>
      </c>
      <c r="K125" s="153">
        <v>47.538004046214198</v>
      </c>
      <c r="L125" s="153">
        <v>-122.329934027823</v>
      </c>
      <c r="M125" s="15">
        <v>8.2799999999999994</v>
      </c>
      <c r="N125" s="16">
        <v>6871200210</v>
      </c>
      <c r="O125" s="28" t="s">
        <v>660</v>
      </c>
      <c r="P125" s="28" t="s">
        <v>262</v>
      </c>
      <c r="Q125" s="10" t="s">
        <v>667</v>
      </c>
      <c r="R125" s="3" t="s">
        <v>3578</v>
      </c>
      <c r="S125" s="3" t="s">
        <v>3581</v>
      </c>
    </row>
    <row r="126" spans="1:19" ht="31.45" x14ac:dyDescent="0.2">
      <c r="A126" s="28" t="s">
        <v>1999</v>
      </c>
      <c r="B126" s="28">
        <v>2114</v>
      </c>
      <c r="C126" s="28">
        <v>2114</v>
      </c>
      <c r="D126" s="28" t="s">
        <v>3</v>
      </c>
      <c r="E126" s="15">
        <v>2.44</v>
      </c>
      <c r="F126" s="28" t="s">
        <v>596</v>
      </c>
      <c r="G126" s="28" t="s">
        <v>4227</v>
      </c>
      <c r="H126" s="28" t="s">
        <v>4228</v>
      </c>
      <c r="I126" s="28" t="s">
        <v>214</v>
      </c>
      <c r="J126" s="28" t="s">
        <v>32</v>
      </c>
      <c r="K126" s="153">
        <v>47.537447745951603</v>
      </c>
      <c r="L126" s="153">
        <v>-122.329019650947</v>
      </c>
      <c r="M126" s="15">
        <v>6.8</v>
      </c>
      <c r="N126" s="16">
        <v>6871200210</v>
      </c>
      <c r="O126" s="28" t="s">
        <v>660</v>
      </c>
      <c r="P126" s="28" t="s">
        <v>262</v>
      </c>
      <c r="Q126" s="10" t="s">
        <v>667</v>
      </c>
      <c r="R126" s="3" t="s">
        <v>3580</v>
      </c>
      <c r="S126" s="3" t="s">
        <v>3581</v>
      </c>
    </row>
    <row r="127" spans="1:19" ht="20.95" x14ac:dyDescent="0.2">
      <c r="A127" s="28" t="s">
        <v>2001</v>
      </c>
      <c r="B127" s="28" t="s">
        <v>1529</v>
      </c>
      <c r="C127" s="28">
        <v>2113</v>
      </c>
      <c r="D127" s="28" t="s">
        <v>613</v>
      </c>
      <c r="E127" s="15">
        <v>2.63</v>
      </c>
      <c r="F127" s="28" t="s">
        <v>596</v>
      </c>
      <c r="G127" s="28" t="s">
        <v>4229</v>
      </c>
      <c r="H127" s="28" t="s">
        <v>75</v>
      </c>
      <c r="I127" s="28" t="s">
        <v>214</v>
      </c>
      <c r="J127" s="28" t="s">
        <v>32</v>
      </c>
      <c r="K127" s="153">
        <v>47.535582690167601</v>
      </c>
      <c r="L127" s="153">
        <v>-122.326277878694</v>
      </c>
      <c r="M127" s="15">
        <v>6.23</v>
      </c>
      <c r="N127" s="28" t="s">
        <v>3539</v>
      </c>
      <c r="O127" s="28" t="s">
        <v>1</v>
      </c>
      <c r="P127" s="28" t="s">
        <v>1</v>
      </c>
      <c r="Q127" s="10" t="s">
        <v>2824</v>
      </c>
      <c r="R127" s="3" t="s">
        <v>1530</v>
      </c>
      <c r="S127" s="3" t="s">
        <v>3139</v>
      </c>
    </row>
    <row r="128" spans="1:19" ht="73.349999999999994" x14ac:dyDescent="0.2">
      <c r="A128" s="28" t="s">
        <v>2002</v>
      </c>
      <c r="B128" s="28" t="s">
        <v>74</v>
      </c>
      <c r="C128" s="28">
        <v>2112</v>
      </c>
      <c r="D128" s="28" t="s">
        <v>613</v>
      </c>
      <c r="E128" s="15">
        <v>2.71</v>
      </c>
      <c r="F128" s="28" t="s">
        <v>596</v>
      </c>
      <c r="G128" s="28" t="s">
        <v>4229</v>
      </c>
      <c r="H128" s="28" t="s">
        <v>75</v>
      </c>
      <c r="I128" s="28" t="s">
        <v>20</v>
      </c>
      <c r="J128" s="28" t="s">
        <v>2905</v>
      </c>
      <c r="K128" s="153">
        <v>47.534565999999998</v>
      </c>
      <c r="L128" s="153">
        <v>-122.32511</v>
      </c>
      <c r="M128" s="15">
        <v>-2.31</v>
      </c>
      <c r="N128" s="16">
        <v>7327905350</v>
      </c>
      <c r="O128" s="28" t="s">
        <v>3503</v>
      </c>
      <c r="P128" s="28" t="s">
        <v>3502</v>
      </c>
      <c r="Q128" s="10" t="s">
        <v>3499</v>
      </c>
      <c r="R128" s="3" t="s">
        <v>3500</v>
      </c>
      <c r="S128" s="3" t="s">
        <v>3501</v>
      </c>
    </row>
    <row r="129" spans="1:20" ht="20.95" x14ac:dyDescent="0.2">
      <c r="A129" s="28" t="s">
        <v>2003</v>
      </c>
      <c r="B129" s="28" t="s">
        <v>1714</v>
      </c>
      <c r="C129" s="28">
        <v>2107</v>
      </c>
      <c r="D129" s="28" t="s">
        <v>612</v>
      </c>
      <c r="E129" s="15">
        <v>2.83</v>
      </c>
      <c r="F129" s="28" t="s">
        <v>596</v>
      </c>
      <c r="G129" s="28" t="s">
        <v>4229</v>
      </c>
      <c r="H129" s="28" t="s">
        <v>75</v>
      </c>
      <c r="I129" s="28" t="s">
        <v>207</v>
      </c>
      <c r="J129" s="28" t="s">
        <v>620</v>
      </c>
      <c r="K129" s="153">
        <v>47.533619999999999</v>
      </c>
      <c r="L129" s="153">
        <v>-122.32265</v>
      </c>
      <c r="M129" s="15">
        <v>-3.06</v>
      </c>
      <c r="N129" s="28" t="s">
        <v>3539</v>
      </c>
      <c r="O129" s="28" t="s">
        <v>1</v>
      </c>
      <c r="P129" s="28" t="s">
        <v>1</v>
      </c>
      <c r="Q129" s="10" t="s">
        <v>2823</v>
      </c>
      <c r="R129" s="3" t="s">
        <v>668</v>
      </c>
      <c r="S129" s="3" t="s">
        <v>4238</v>
      </c>
    </row>
    <row r="130" spans="1:20" ht="20.95" x14ac:dyDescent="0.2">
      <c r="A130" s="28" t="s">
        <v>2007</v>
      </c>
      <c r="B130" s="28">
        <v>2110</v>
      </c>
      <c r="C130" s="28">
        <v>2110</v>
      </c>
      <c r="D130" s="28" t="s">
        <v>51</v>
      </c>
      <c r="E130" s="15">
        <v>2.92</v>
      </c>
      <c r="F130" s="28" t="s">
        <v>596</v>
      </c>
      <c r="G130" s="28" t="s">
        <v>4229</v>
      </c>
      <c r="H130" s="28" t="s">
        <v>75</v>
      </c>
      <c r="I130" s="28" t="s">
        <v>280</v>
      </c>
      <c r="J130" s="28" t="s">
        <v>77</v>
      </c>
      <c r="K130" s="153">
        <v>47.532722999999997</v>
      </c>
      <c r="L130" s="153">
        <v>-122.321551</v>
      </c>
      <c r="M130" s="15">
        <v>7.71</v>
      </c>
      <c r="N130" s="16">
        <v>7327903645</v>
      </c>
      <c r="O130" s="28" t="s">
        <v>905</v>
      </c>
      <c r="P130" s="28" t="s">
        <v>635</v>
      </c>
      <c r="Q130" s="10" t="s">
        <v>3534</v>
      </c>
      <c r="R130" s="10" t="s">
        <v>3535</v>
      </c>
      <c r="S130" s="3" t="s">
        <v>619</v>
      </c>
    </row>
    <row r="131" spans="1:20" ht="20.95" x14ac:dyDescent="0.2">
      <c r="A131" s="28" t="s">
        <v>2009</v>
      </c>
      <c r="B131" s="28">
        <v>3037</v>
      </c>
      <c r="C131" s="28">
        <v>3037</v>
      </c>
      <c r="D131" s="28" t="s">
        <v>621</v>
      </c>
      <c r="E131" s="15">
        <v>3.22</v>
      </c>
      <c r="F131" s="28" t="s">
        <v>596</v>
      </c>
      <c r="G131" s="28" t="s">
        <v>4229</v>
      </c>
      <c r="H131" s="28" t="s">
        <v>75</v>
      </c>
      <c r="I131" s="28" t="s">
        <v>165</v>
      </c>
      <c r="J131" s="28" t="s">
        <v>622</v>
      </c>
      <c r="K131" s="153">
        <v>47.529879999999999</v>
      </c>
      <c r="L131" s="153">
        <v>-122.31651599999999</v>
      </c>
      <c r="M131" s="15">
        <v>8.61</v>
      </c>
      <c r="N131" s="28" t="s">
        <v>23</v>
      </c>
      <c r="O131" s="28" t="s">
        <v>1</v>
      </c>
      <c r="P131" s="28" t="s">
        <v>1</v>
      </c>
      <c r="Q131" s="10" t="s">
        <v>2823</v>
      </c>
      <c r="R131" s="3" t="s">
        <v>636</v>
      </c>
      <c r="S131" s="3" t="s">
        <v>619</v>
      </c>
    </row>
    <row r="132" spans="1:20" ht="20.95" x14ac:dyDescent="0.2">
      <c r="A132" s="14" t="s">
        <v>2010</v>
      </c>
      <c r="B132" s="28" t="s">
        <v>3136</v>
      </c>
      <c r="C132" s="14">
        <v>2215</v>
      </c>
      <c r="D132" s="28" t="s">
        <v>621</v>
      </c>
      <c r="E132" s="15">
        <v>3.37</v>
      </c>
      <c r="F132" s="28" t="s">
        <v>596</v>
      </c>
      <c r="G132" s="28" t="s">
        <v>4230</v>
      </c>
      <c r="H132" s="28" t="s">
        <v>4231</v>
      </c>
      <c r="I132" s="28" t="s">
        <v>163</v>
      </c>
      <c r="J132" s="28" t="s">
        <v>622</v>
      </c>
      <c r="K132" s="153">
        <v>47.528489</v>
      </c>
      <c r="L132" s="153">
        <v>-122.31420900000001</v>
      </c>
      <c r="M132" s="15">
        <v>11</v>
      </c>
      <c r="N132" s="28" t="s">
        <v>3149</v>
      </c>
      <c r="O132" s="28" t="s">
        <v>1</v>
      </c>
      <c r="P132" s="28" t="s">
        <v>1</v>
      </c>
      <c r="Q132" s="10" t="s">
        <v>3137</v>
      </c>
      <c r="R132" s="10" t="s">
        <v>3138</v>
      </c>
      <c r="S132" s="3" t="s">
        <v>3139</v>
      </c>
    </row>
    <row r="133" spans="1:20" ht="31.45" x14ac:dyDescent="0.2">
      <c r="A133" s="14" t="s">
        <v>2012</v>
      </c>
      <c r="B133" s="28">
        <v>2214</v>
      </c>
      <c r="C133" s="14">
        <v>2214</v>
      </c>
      <c r="D133" s="28" t="s">
        <v>3</v>
      </c>
      <c r="E133" s="15">
        <v>3.5</v>
      </c>
      <c r="F133" s="28" t="s">
        <v>596</v>
      </c>
      <c r="G133" s="28" t="s">
        <v>4230</v>
      </c>
      <c r="H133" s="28" t="s">
        <v>4231</v>
      </c>
      <c r="I133" s="28" t="s">
        <v>163</v>
      </c>
      <c r="J133" s="28" t="s">
        <v>622</v>
      </c>
      <c r="K133" s="153">
        <v>47.527186999999998</v>
      </c>
      <c r="L133" s="153">
        <v>-122.312129</v>
      </c>
      <c r="M133" s="15">
        <v>9</v>
      </c>
      <c r="N133" s="33" t="s">
        <v>539</v>
      </c>
      <c r="O133" s="28" t="s">
        <v>407</v>
      </c>
      <c r="P133" s="28" t="s">
        <v>576</v>
      </c>
      <c r="Q133" s="10" t="s">
        <v>813</v>
      </c>
      <c r="R133" s="3" t="s">
        <v>578</v>
      </c>
      <c r="S133" s="3" t="s">
        <v>579</v>
      </c>
    </row>
    <row r="134" spans="1:20" s="88" customFormat="1" ht="62.85" x14ac:dyDescent="0.2">
      <c r="A134" s="28" t="s">
        <v>2894</v>
      </c>
      <c r="B134" s="28" t="s">
        <v>2899</v>
      </c>
      <c r="C134" s="28" t="s">
        <v>2899</v>
      </c>
      <c r="D134" s="28" t="s">
        <v>613</v>
      </c>
      <c r="E134" s="15">
        <v>3.51</v>
      </c>
      <c r="F134" s="28" t="s">
        <v>596</v>
      </c>
      <c r="G134" s="28" t="s">
        <v>4230</v>
      </c>
      <c r="H134" s="28" t="s">
        <v>4231</v>
      </c>
      <c r="I134" s="28" t="s">
        <v>165</v>
      </c>
      <c r="J134" s="28" t="s">
        <v>2898</v>
      </c>
      <c r="K134" s="154">
        <v>47.527099999999997</v>
      </c>
      <c r="L134" s="154">
        <v>-122.31188</v>
      </c>
      <c r="M134" s="15" t="s">
        <v>2905</v>
      </c>
      <c r="N134" s="33" t="s">
        <v>903</v>
      </c>
      <c r="O134" s="28" t="s">
        <v>79</v>
      </c>
      <c r="P134" s="28" t="s">
        <v>79</v>
      </c>
      <c r="Q134" s="10" t="s">
        <v>2824</v>
      </c>
      <c r="R134" s="10" t="s">
        <v>2897</v>
      </c>
      <c r="S134" s="10" t="s">
        <v>3135</v>
      </c>
      <c r="T134" s="150"/>
    </row>
    <row r="135" spans="1:20" s="88" customFormat="1" ht="31.45" x14ac:dyDescent="0.2">
      <c r="A135" s="28" t="s">
        <v>2014</v>
      </c>
      <c r="B135" s="28">
        <v>2212</v>
      </c>
      <c r="C135" s="28">
        <v>2212</v>
      </c>
      <c r="D135" s="28" t="s">
        <v>125</v>
      </c>
      <c r="E135" s="15">
        <v>3.58</v>
      </c>
      <c r="F135" s="28" t="s">
        <v>596</v>
      </c>
      <c r="G135" s="28" t="s">
        <v>4230</v>
      </c>
      <c r="H135" s="28" t="s">
        <v>4231</v>
      </c>
      <c r="I135" s="28" t="s">
        <v>214</v>
      </c>
      <c r="J135" s="28" t="s">
        <v>4</v>
      </c>
      <c r="K135" s="153">
        <v>47.526690000000002</v>
      </c>
      <c r="L135" s="153">
        <v>-122.31077000000001</v>
      </c>
      <c r="M135" s="15">
        <v>10.38</v>
      </c>
      <c r="N135" s="33" t="s">
        <v>903</v>
      </c>
      <c r="O135" s="28" t="s">
        <v>79</v>
      </c>
      <c r="P135" s="28" t="s">
        <v>79</v>
      </c>
      <c r="Q135" s="10" t="s">
        <v>2820</v>
      </c>
      <c r="R135" s="10" t="s">
        <v>3140</v>
      </c>
      <c r="S135" s="10" t="s">
        <v>3141</v>
      </c>
      <c r="T135" s="150"/>
    </row>
    <row r="136" spans="1:20" ht="20.95" x14ac:dyDescent="0.2">
      <c r="A136" s="28" t="s">
        <v>2019</v>
      </c>
      <c r="B136" s="28" t="s">
        <v>384</v>
      </c>
      <c r="C136" s="28" t="s">
        <v>384</v>
      </c>
      <c r="D136" s="28" t="s">
        <v>3</v>
      </c>
      <c r="E136" s="15">
        <v>3.71</v>
      </c>
      <c r="F136" s="28" t="s">
        <v>596</v>
      </c>
      <c r="G136" s="28" t="s">
        <v>4230</v>
      </c>
      <c r="H136" s="28" t="s">
        <v>4231</v>
      </c>
      <c r="I136" s="28" t="s">
        <v>214</v>
      </c>
      <c r="J136" s="28" t="s">
        <v>21</v>
      </c>
      <c r="K136" s="153">
        <v>47.525280000000002</v>
      </c>
      <c r="L136" s="153">
        <v>-122.309856</v>
      </c>
      <c r="M136" s="15">
        <v>2.9</v>
      </c>
      <c r="N136" s="16">
        <v>7883608601</v>
      </c>
      <c r="O136" s="28" t="s">
        <v>365</v>
      </c>
      <c r="P136" s="28" t="s">
        <v>42</v>
      </c>
      <c r="Q136" s="10" t="s">
        <v>812</v>
      </c>
      <c r="R136" s="3" t="s">
        <v>3068</v>
      </c>
      <c r="S136" s="3" t="s">
        <v>3069</v>
      </c>
    </row>
    <row r="137" spans="1:20" ht="52.4" x14ac:dyDescent="0.2">
      <c r="A137" s="28" t="s">
        <v>2020</v>
      </c>
      <c r="B137" s="28">
        <v>2103</v>
      </c>
      <c r="C137" s="28">
        <v>2103</v>
      </c>
      <c r="D137" s="28" t="s">
        <v>3</v>
      </c>
      <c r="E137" s="15">
        <v>3.74</v>
      </c>
      <c r="F137" s="28" t="s">
        <v>596</v>
      </c>
      <c r="G137" s="28" t="s">
        <v>4230</v>
      </c>
      <c r="H137" s="28" t="s">
        <v>4231</v>
      </c>
      <c r="I137" s="28" t="s">
        <v>340</v>
      </c>
      <c r="J137" s="28" t="s">
        <v>32</v>
      </c>
      <c r="K137" s="153">
        <v>47.524720000000002</v>
      </c>
      <c r="L137" s="153">
        <v>-122.30956999999999</v>
      </c>
      <c r="M137" s="15">
        <v>3.3</v>
      </c>
      <c r="N137" s="16">
        <v>7883608601</v>
      </c>
      <c r="O137" s="28" t="s">
        <v>365</v>
      </c>
      <c r="P137" s="28" t="s">
        <v>42</v>
      </c>
      <c r="Q137" s="10" t="s">
        <v>812</v>
      </c>
      <c r="R137" s="3" t="s">
        <v>3073</v>
      </c>
      <c r="S137" s="3" t="s">
        <v>3070</v>
      </c>
    </row>
    <row r="138" spans="1:20" ht="20.95" x14ac:dyDescent="0.2">
      <c r="A138" s="28" t="s">
        <v>2021</v>
      </c>
      <c r="B138" s="28" t="s">
        <v>585</v>
      </c>
      <c r="C138" s="28" t="s">
        <v>585</v>
      </c>
      <c r="D138" s="28" t="s">
        <v>3</v>
      </c>
      <c r="E138" s="15">
        <v>3.81</v>
      </c>
      <c r="F138" s="28" t="s">
        <v>596</v>
      </c>
      <c r="G138" s="28" t="s">
        <v>4230</v>
      </c>
      <c r="H138" s="28" t="s">
        <v>4231</v>
      </c>
      <c r="I138" s="28" t="s">
        <v>11</v>
      </c>
      <c r="J138" s="28" t="s">
        <v>32</v>
      </c>
      <c r="K138" s="153">
        <v>47.523650000000004</v>
      </c>
      <c r="L138" s="153">
        <v>-122.30928</v>
      </c>
      <c r="M138" s="15">
        <v>5.6</v>
      </c>
      <c r="N138" s="16">
        <v>7883608601</v>
      </c>
      <c r="O138" s="28" t="s">
        <v>365</v>
      </c>
      <c r="P138" s="28" t="s">
        <v>42</v>
      </c>
      <c r="Q138" s="10" t="s">
        <v>812</v>
      </c>
      <c r="R138" s="3" t="s">
        <v>3071</v>
      </c>
      <c r="S138" s="3" t="s">
        <v>3069</v>
      </c>
    </row>
    <row r="139" spans="1:20" ht="20.95" x14ac:dyDescent="0.2">
      <c r="A139" s="28" t="s">
        <v>2022</v>
      </c>
      <c r="B139" s="28" t="s">
        <v>385</v>
      </c>
      <c r="C139" s="28" t="s">
        <v>385</v>
      </c>
      <c r="D139" s="28" t="s">
        <v>3</v>
      </c>
      <c r="E139" s="15">
        <v>3.86</v>
      </c>
      <c r="F139" s="28" t="s">
        <v>596</v>
      </c>
      <c r="G139" s="28" t="s">
        <v>3066</v>
      </c>
      <c r="H139" s="28" t="s">
        <v>587</v>
      </c>
      <c r="I139" s="28" t="s">
        <v>3076</v>
      </c>
      <c r="J139" s="28" t="s">
        <v>32</v>
      </c>
      <c r="K139" s="153">
        <v>47.523009999999999</v>
      </c>
      <c r="L139" s="153">
        <v>-122.30907999999999</v>
      </c>
      <c r="M139" s="15">
        <v>16.5</v>
      </c>
      <c r="N139" s="16">
        <v>7883608603</v>
      </c>
      <c r="O139" s="28" t="s">
        <v>365</v>
      </c>
      <c r="P139" s="28" t="s">
        <v>42</v>
      </c>
      <c r="Q139" s="10" t="s">
        <v>812</v>
      </c>
      <c r="R139" s="3" t="s">
        <v>3072</v>
      </c>
      <c r="S139" s="3" t="s">
        <v>3069</v>
      </c>
    </row>
    <row r="140" spans="1:20" ht="52.4" x14ac:dyDescent="0.2">
      <c r="A140" s="28" t="s">
        <v>2023</v>
      </c>
      <c r="B140" s="28">
        <v>2102</v>
      </c>
      <c r="C140" s="28">
        <v>2102</v>
      </c>
      <c r="D140" s="28" t="s">
        <v>3</v>
      </c>
      <c r="E140" s="15">
        <v>3.88</v>
      </c>
      <c r="F140" s="28" t="s">
        <v>596</v>
      </c>
      <c r="G140" s="28" t="s">
        <v>3066</v>
      </c>
      <c r="H140" s="28" t="s">
        <v>587</v>
      </c>
      <c r="I140" s="28" t="s">
        <v>1</v>
      </c>
      <c r="J140" s="28" t="s">
        <v>902</v>
      </c>
      <c r="K140" s="153">
        <v>47.522509999999997</v>
      </c>
      <c r="L140" s="153">
        <v>-122.30893</v>
      </c>
      <c r="M140" s="15" t="s">
        <v>1</v>
      </c>
      <c r="N140" s="16">
        <v>7883608603</v>
      </c>
      <c r="O140" s="28" t="s">
        <v>365</v>
      </c>
      <c r="P140" s="28" t="s">
        <v>42</v>
      </c>
      <c r="Q140" s="10" t="s">
        <v>812</v>
      </c>
      <c r="R140" s="3" t="s">
        <v>3075</v>
      </c>
      <c r="S140" s="3" t="s">
        <v>3074</v>
      </c>
    </row>
    <row r="141" spans="1:20" ht="31.45" x14ac:dyDescent="0.2">
      <c r="A141" s="28" t="s">
        <v>2024</v>
      </c>
      <c r="B141" s="28" t="s">
        <v>1524</v>
      </c>
      <c r="C141" s="28" t="s">
        <v>1524</v>
      </c>
      <c r="D141" s="28" t="s">
        <v>120</v>
      </c>
      <c r="E141" s="15">
        <v>3.91</v>
      </c>
      <c r="F141" s="28" t="s">
        <v>596</v>
      </c>
      <c r="G141" s="28" t="s">
        <v>3066</v>
      </c>
      <c r="H141" s="28" t="s">
        <v>587</v>
      </c>
      <c r="I141" s="28" t="s">
        <v>1</v>
      </c>
      <c r="J141" s="28" t="s">
        <v>120</v>
      </c>
      <c r="K141" s="154">
        <v>47.52214</v>
      </c>
      <c r="L141" s="154">
        <v>-122.30977</v>
      </c>
      <c r="M141" s="15" t="s">
        <v>30</v>
      </c>
      <c r="N141" s="24" t="s">
        <v>836</v>
      </c>
      <c r="O141" s="28" t="s">
        <v>587</v>
      </c>
      <c r="P141" s="28" t="s">
        <v>3080</v>
      </c>
      <c r="Q141" s="10" t="s">
        <v>2838</v>
      </c>
      <c r="R141" s="10" t="s">
        <v>3082</v>
      </c>
      <c r="S141" s="3" t="s">
        <v>3081</v>
      </c>
    </row>
    <row r="142" spans="1:20" ht="52.4" x14ac:dyDescent="0.2">
      <c r="A142" s="14" t="s">
        <v>2025</v>
      </c>
      <c r="B142" s="28">
        <v>2101</v>
      </c>
      <c r="C142" s="14">
        <v>2101</v>
      </c>
      <c r="D142" s="28" t="s">
        <v>2905</v>
      </c>
      <c r="E142" s="15">
        <v>3.95</v>
      </c>
      <c r="F142" s="28" t="s">
        <v>596</v>
      </c>
      <c r="G142" s="28" t="s">
        <v>3066</v>
      </c>
      <c r="H142" s="28" t="s">
        <v>587</v>
      </c>
      <c r="I142" s="28" t="s">
        <v>165</v>
      </c>
      <c r="J142" s="28" t="s">
        <v>32</v>
      </c>
      <c r="K142" s="153">
        <v>47.521650000000001</v>
      </c>
      <c r="L142" s="153">
        <v>-122.308745</v>
      </c>
      <c r="M142" s="15">
        <v>8.16</v>
      </c>
      <c r="N142" s="24" t="s">
        <v>836</v>
      </c>
      <c r="O142" s="28" t="s">
        <v>587</v>
      </c>
      <c r="P142" s="28" t="s">
        <v>3080</v>
      </c>
      <c r="Q142" s="10" t="s">
        <v>2839</v>
      </c>
      <c r="R142" s="10" t="s">
        <v>3083</v>
      </c>
      <c r="S142" s="3" t="s">
        <v>2939</v>
      </c>
    </row>
    <row r="143" spans="1:20" ht="188.55" x14ac:dyDescent="0.2">
      <c r="A143" s="14" t="s">
        <v>2027</v>
      </c>
      <c r="B143" s="14" t="s">
        <v>3084</v>
      </c>
      <c r="C143" s="14">
        <v>2100</v>
      </c>
      <c r="D143" s="14" t="s">
        <v>3</v>
      </c>
      <c r="E143" s="17">
        <v>4.1500000000000004</v>
      </c>
      <c r="F143" s="28" t="s">
        <v>596</v>
      </c>
      <c r="G143" s="28" t="s">
        <v>3066</v>
      </c>
      <c r="H143" s="28" t="s">
        <v>587</v>
      </c>
      <c r="I143" s="14" t="s">
        <v>200</v>
      </c>
      <c r="J143" s="14" t="s">
        <v>27</v>
      </c>
      <c r="K143" s="153">
        <v>47.518709999999999</v>
      </c>
      <c r="L143" s="153">
        <v>-122.30822000000001</v>
      </c>
      <c r="M143" s="15">
        <v>4.55</v>
      </c>
      <c r="N143" s="149" t="s">
        <v>3087</v>
      </c>
      <c r="O143" s="14" t="s">
        <v>837</v>
      </c>
      <c r="P143" s="43" t="s">
        <v>282</v>
      </c>
      <c r="Q143" s="10" t="s">
        <v>3086</v>
      </c>
      <c r="R143" s="3" t="s">
        <v>3085</v>
      </c>
      <c r="S143" s="3" t="s">
        <v>2940</v>
      </c>
    </row>
    <row r="144" spans="1:20" ht="31.45" x14ac:dyDescent="0.2">
      <c r="A144" s="14" t="s">
        <v>2029</v>
      </c>
      <c r="B144" s="14" t="s">
        <v>202</v>
      </c>
      <c r="C144" s="14">
        <v>2205</v>
      </c>
      <c r="D144" s="14" t="s">
        <v>120</v>
      </c>
      <c r="E144" s="17">
        <v>4.32</v>
      </c>
      <c r="F144" s="28" t="s">
        <v>596</v>
      </c>
      <c r="G144" s="28" t="s">
        <v>3057</v>
      </c>
      <c r="H144" s="28" t="s">
        <v>203</v>
      </c>
      <c r="I144" s="14" t="s">
        <v>120</v>
      </c>
      <c r="J144" s="14" t="s">
        <v>1</v>
      </c>
      <c r="K144" s="153">
        <v>47.516489999999997</v>
      </c>
      <c r="L144" s="153">
        <v>-122.30681</v>
      </c>
      <c r="M144" s="15" t="s">
        <v>1</v>
      </c>
      <c r="N144" s="14">
        <v>5624200931</v>
      </c>
      <c r="O144" s="14" t="s">
        <v>3058</v>
      </c>
      <c r="P144" s="14" t="s">
        <v>551</v>
      </c>
      <c r="Q144" s="10" t="s">
        <v>2838</v>
      </c>
      <c r="R144" s="10" t="s">
        <v>3060</v>
      </c>
      <c r="S144" s="3"/>
    </row>
    <row r="145" spans="1:19" ht="31.45" x14ac:dyDescent="0.2">
      <c r="A145" s="14" t="s">
        <v>2030</v>
      </c>
      <c r="B145" s="14" t="s">
        <v>1531</v>
      </c>
      <c r="C145" s="14" t="s">
        <v>1531</v>
      </c>
      <c r="D145" s="14" t="s">
        <v>613</v>
      </c>
      <c r="E145" s="17">
        <v>4.3899999999999997</v>
      </c>
      <c r="F145" s="28" t="s">
        <v>596</v>
      </c>
      <c r="G145" s="28" t="s">
        <v>3057</v>
      </c>
      <c r="H145" s="28" t="s">
        <v>203</v>
      </c>
      <c r="I145" s="14" t="s">
        <v>11</v>
      </c>
      <c r="J145" s="28" t="s">
        <v>32</v>
      </c>
      <c r="K145" s="154">
        <v>47.515540000000001</v>
      </c>
      <c r="L145" s="154">
        <v>-122.30662</v>
      </c>
      <c r="M145" s="28" t="s">
        <v>30</v>
      </c>
      <c r="N145" s="14">
        <v>5624200931</v>
      </c>
      <c r="O145" s="14" t="s">
        <v>3058</v>
      </c>
      <c r="P145" s="14" t="s">
        <v>551</v>
      </c>
      <c r="Q145" s="10" t="s">
        <v>2824</v>
      </c>
      <c r="R145" s="10" t="s">
        <v>3059</v>
      </c>
      <c r="S145" s="3" t="s">
        <v>2922</v>
      </c>
    </row>
    <row r="146" spans="1:19" ht="31.45" x14ac:dyDescent="0.2">
      <c r="A146" s="14" t="s">
        <v>2031</v>
      </c>
      <c r="B146" s="14">
        <v>2098</v>
      </c>
      <c r="C146" s="14">
        <v>2098</v>
      </c>
      <c r="D146" s="14" t="s">
        <v>613</v>
      </c>
      <c r="E146" s="17">
        <v>4.45</v>
      </c>
      <c r="F146" s="28" t="s">
        <v>596</v>
      </c>
      <c r="G146" s="28" t="s">
        <v>3057</v>
      </c>
      <c r="H146" s="28" t="s">
        <v>203</v>
      </c>
      <c r="I146" s="14" t="s">
        <v>11</v>
      </c>
      <c r="J146" s="14" t="s">
        <v>32</v>
      </c>
      <c r="K146" s="153">
        <v>47.51473</v>
      </c>
      <c r="L146" s="153">
        <v>-122.30589999999999</v>
      </c>
      <c r="M146" s="15">
        <v>4.22</v>
      </c>
      <c r="N146" s="14">
        <v>5624200930</v>
      </c>
      <c r="O146" s="14" t="s">
        <v>901</v>
      </c>
      <c r="P146" s="14" t="s">
        <v>551</v>
      </c>
      <c r="Q146" s="10" t="s">
        <v>2824</v>
      </c>
      <c r="R146" s="10" t="s">
        <v>4194</v>
      </c>
      <c r="S146" s="3" t="s">
        <v>2922</v>
      </c>
    </row>
    <row r="147" spans="1:19" ht="31.45" x14ac:dyDescent="0.2">
      <c r="A147" s="14" t="s">
        <v>2032</v>
      </c>
      <c r="B147" s="14">
        <v>2099</v>
      </c>
      <c r="C147" s="14">
        <v>2099</v>
      </c>
      <c r="D147" s="14" t="s">
        <v>613</v>
      </c>
      <c r="E147" s="17">
        <v>4.4800000000000004</v>
      </c>
      <c r="F147" s="28" t="s">
        <v>596</v>
      </c>
      <c r="G147" s="28" t="s">
        <v>3057</v>
      </c>
      <c r="H147" s="28" t="s">
        <v>203</v>
      </c>
      <c r="I147" s="14" t="s">
        <v>11</v>
      </c>
      <c r="J147" s="14" t="s">
        <v>32</v>
      </c>
      <c r="K147" s="153">
        <v>47.51426</v>
      </c>
      <c r="L147" s="153">
        <v>-122.30567000000001</v>
      </c>
      <c r="M147" s="15">
        <v>5.4</v>
      </c>
      <c r="N147" s="14">
        <v>5624200930</v>
      </c>
      <c r="O147" s="14" t="s">
        <v>901</v>
      </c>
      <c r="P147" s="14" t="s">
        <v>551</v>
      </c>
      <c r="Q147" s="10" t="s">
        <v>2824</v>
      </c>
      <c r="R147" s="10" t="s">
        <v>4195</v>
      </c>
      <c r="S147" s="3" t="s">
        <v>2922</v>
      </c>
    </row>
    <row r="148" spans="1:19" ht="20.95" x14ac:dyDescent="0.2">
      <c r="A148" s="14" t="s">
        <v>2033</v>
      </c>
      <c r="B148" s="14" t="s">
        <v>2916</v>
      </c>
      <c r="C148" s="14">
        <v>2200</v>
      </c>
      <c r="D148" s="28" t="s">
        <v>1249</v>
      </c>
      <c r="E148" s="17">
        <v>4.55</v>
      </c>
      <c r="F148" s="28" t="s">
        <v>596</v>
      </c>
      <c r="G148" s="28" t="s">
        <v>3057</v>
      </c>
      <c r="H148" s="28" t="s">
        <v>203</v>
      </c>
      <c r="I148" s="14" t="s">
        <v>251</v>
      </c>
      <c r="J148" s="14" t="s">
        <v>32</v>
      </c>
      <c r="K148" s="153">
        <v>47.513240000000003</v>
      </c>
      <c r="L148" s="153">
        <v>-122.30589000000001</v>
      </c>
      <c r="M148" s="15">
        <v>-0.2</v>
      </c>
      <c r="N148" s="14" t="s">
        <v>3061</v>
      </c>
      <c r="O148" s="14" t="s">
        <v>1</v>
      </c>
      <c r="P148" s="14" t="s">
        <v>1</v>
      </c>
      <c r="Q148" s="10" t="s">
        <v>2826</v>
      </c>
      <c r="R148" s="10" t="s">
        <v>3062</v>
      </c>
      <c r="S148" s="3" t="s">
        <v>2922</v>
      </c>
    </row>
    <row r="149" spans="1:19" ht="20.95" x14ac:dyDescent="0.2">
      <c r="A149" s="14" t="s">
        <v>2034</v>
      </c>
      <c r="B149" s="14">
        <v>2201</v>
      </c>
      <c r="C149" s="14">
        <v>2201</v>
      </c>
      <c r="D149" s="28" t="s">
        <v>1249</v>
      </c>
      <c r="E149" s="17">
        <v>4.58</v>
      </c>
      <c r="F149" s="28" t="s">
        <v>596</v>
      </c>
      <c r="G149" s="28" t="s">
        <v>3057</v>
      </c>
      <c r="H149" s="28" t="s">
        <v>203</v>
      </c>
      <c r="I149" s="14" t="s">
        <v>207</v>
      </c>
      <c r="J149" s="14" t="s">
        <v>27</v>
      </c>
      <c r="K149" s="153">
        <v>47.51267</v>
      </c>
      <c r="L149" s="153">
        <v>-122.30585000000001</v>
      </c>
      <c r="M149" s="15">
        <v>4.9400000000000004</v>
      </c>
      <c r="N149" s="14" t="s">
        <v>3061</v>
      </c>
      <c r="O149" s="14" t="s">
        <v>1</v>
      </c>
      <c r="P149" s="14" t="s">
        <v>1</v>
      </c>
      <c r="Q149" s="10" t="s">
        <v>2826</v>
      </c>
      <c r="R149" s="10" t="s">
        <v>3063</v>
      </c>
      <c r="S149" s="3" t="s">
        <v>2924</v>
      </c>
    </row>
    <row r="150" spans="1:19" ht="20.95" x14ac:dyDescent="0.2">
      <c r="A150" s="14" t="s">
        <v>2035</v>
      </c>
      <c r="B150" s="14" t="s">
        <v>1545</v>
      </c>
      <c r="C150" s="14" t="s">
        <v>1545</v>
      </c>
      <c r="D150" s="14" t="s">
        <v>902</v>
      </c>
      <c r="E150" s="17">
        <v>4.7300000000000004</v>
      </c>
      <c r="F150" s="28" t="s">
        <v>596</v>
      </c>
      <c r="G150" s="28" t="s">
        <v>3057</v>
      </c>
      <c r="H150" s="28" t="s">
        <v>203</v>
      </c>
      <c r="I150" s="14" t="s">
        <v>902</v>
      </c>
      <c r="J150" s="28" t="s">
        <v>1</v>
      </c>
      <c r="K150" s="154">
        <v>47.510159999999999</v>
      </c>
      <c r="L150" s="154">
        <v>-122.30244999999999</v>
      </c>
      <c r="M150" s="28" t="s">
        <v>1</v>
      </c>
      <c r="N150" s="14" t="s">
        <v>3061</v>
      </c>
      <c r="O150" s="14" t="s">
        <v>1</v>
      </c>
      <c r="P150" s="14" t="s">
        <v>1</v>
      </c>
      <c r="Q150" s="10" t="s">
        <v>2838</v>
      </c>
      <c r="R150" s="10" t="s">
        <v>3064</v>
      </c>
      <c r="S150" s="3" t="s">
        <v>2924</v>
      </c>
    </row>
    <row r="151" spans="1:19" ht="20.95" x14ac:dyDescent="0.2">
      <c r="A151" s="14" t="s">
        <v>2036</v>
      </c>
      <c r="B151" s="14" t="s">
        <v>1546</v>
      </c>
      <c r="C151" s="14" t="s">
        <v>1546</v>
      </c>
      <c r="D151" s="14" t="s">
        <v>902</v>
      </c>
      <c r="E151" s="17">
        <v>4.9000000000000004</v>
      </c>
      <c r="F151" s="28" t="s">
        <v>596</v>
      </c>
      <c r="G151" s="28" t="s">
        <v>3057</v>
      </c>
      <c r="H151" s="28" t="s">
        <v>203</v>
      </c>
      <c r="I151" s="14" t="s">
        <v>902</v>
      </c>
      <c r="J151" s="28" t="s">
        <v>1</v>
      </c>
      <c r="K151" s="154">
        <v>47.511429999999997</v>
      </c>
      <c r="L151" s="154">
        <v>-122.29871</v>
      </c>
      <c r="M151" s="28" t="s">
        <v>1</v>
      </c>
      <c r="N151" s="32" t="s">
        <v>3061</v>
      </c>
      <c r="O151" s="14" t="s">
        <v>1</v>
      </c>
      <c r="P151" s="14" t="s">
        <v>1</v>
      </c>
      <c r="Q151" s="10" t="s">
        <v>2838</v>
      </c>
      <c r="R151" s="10" t="s">
        <v>3065</v>
      </c>
      <c r="S151" s="3" t="s">
        <v>2924</v>
      </c>
    </row>
  </sheetData>
  <sortState xmlns:xlrd2="http://schemas.microsoft.com/office/spreadsheetml/2017/richdata2" ref="A2:U151">
    <sortCondition ref="A2:A151"/>
  </sortState>
  <pageMargins left="0.45" right="0.45" top="1.25" bottom="0.5" header="0.8" footer="0.3"/>
  <pageSetup paperSize="17" scale="79" fitToHeight="0" orientation="landscape" horizontalDpi="1200" verticalDpi="1200" r:id="rId1"/>
  <headerFooter scaleWithDoc="0">
    <oddHeader xml:space="preserve">&amp;L&amp;"Arial,Bold"&amp;14Worksheet 1: Outfalls to Lower Duwamish Waterway (August 2020)
</oddHeader>
    <oddFooter>&amp;C&amp;"Arial,Regular"&amp;9Page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4"/>
  <sheetViews>
    <sheetView zoomScaleNormal="100" workbookViewId="0">
      <pane xSplit="3" ySplit="1" topLeftCell="D2" activePane="bottomRight" state="frozen"/>
      <selection pane="topRight" activeCell="E1" sqref="E1"/>
      <selection pane="bottomLeft" activeCell="A2" sqref="A2"/>
      <selection pane="bottomRight" activeCell="D6" sqref="D6"/>
    </sheetView>
  </sheetViews>
  <sheetFormatPr defaultColWidth="9.109375" defaultRowHeight="10.5" x14ac:dyDescent="0.3"/>
  <cols>
    <col min="1" max="1" width="11.44140625" style="72" bestFit="1" customWidth="1"/>
    <col min="2" max="2" width="13.109375" style="72" bestFit="1" customWidth="1"/>
    <col min="3" max="3" width="9.88671875" style="75" bestFit="1" customWidth="1"/>
    <col min="4" max="4" width="15.109375" style="75" bestFit="1" customWidth="1"/>
    <col min="5" max="5" width="17.109375" style="75" customWidth="1"/>
    <col min="6" max="6" width="18.88671875" style="75" customWidth="1"/>
    <col min="7" max="7" width="19.88671875" style="75" customWidth="1"/>
    <col min="8" max="8" width="18.109375" style="75" customWidth="1"/>
    <col min="9" max="9" width="7.88671875" style="72" customWidth="1"/>
    <col min="10" max="10" width="24.109375" style="75" customWidth="1"/>
    <col min="11" max="11" width="17.5546875" style="75" customWidth="1"/>
    <col min="12" max="12" width="25.6640625" style="72" customWidth="1"/>
    <col min="13" max="13" width="21" style="75" customWidth="1"/>
    <col min="14" max="14" width="13.5546875" style="72" customWidth="1"/>
    <col min="15" max="15" width="48.5546875" style="75" customWidth="1"/>
    <col min="16" max="16" width="24.44140625" style="75" customWidth="1"/>
    <col min="17" max="17" width="21" style="75" customWidth="1"/>
    <col min="18" max="18" width="17" style="75" customWidth="1"/>
    <col min="19" max="19" width="14" style="72" customWidth="1"/>
    <col min="20" max="20" width="14.5546875" style="75" bestFit="1" customWidth="1"/>
    <col min="21" max="21" width="18.21875" style="75" customWidth="1"/>
    <col min="22" max="22" width="13" style="75" customWidth="1"/>
    <col min="23" max="23" width="11.88671875" style="75" customWidth="1"/>
    <col min="24" max="24" width="11.109375" style="75" customWidth="1"/>
    <col min="25" max="25" width="15.33203125" style="72" customWidth="1"/>
    <col min="26" max="26" width="14.109375" style="168" bestFit="1" customWidth="1"/>
    <col min="27" max="27" width="30.109375" style="75" customWidth="1"/>
    <col min="28" max="28" width="11.33203125" style="173" bestFit="1" customWidth="1"/>
    <col min="29" max="29" width="21.44140625" style="75" customWidth="1"/>
    <col min="30" max="16384" width="9.109375" style="75"/>
  </cols>
  <sheetData>
    <row r="1" spans="1:29" s="98" customFormat="1" ht="47.8" thickBot="1" x14ac:dyDescent="0.35">
      <c r="A1" s="172" t="s">
        <v>1513</v>
      </c>
      <c r="B1" s="172" t="s">
        <v>1514</v>
      </c>
      <c r="C1" s="172" t="s">
        <v>1692</v>
      </c>
      <c r="D1" s="172" t="s">
        <v>562</v>
      </c>
      <c r="E1" s="172" t="s">
        <v>2904</v>
      </c>
      <c r="F1" s="174" t="s">
        <v>0</v>
      </c>
      <c r="G1" s="172" t="s">
        <v>3098</v>
      </c>
      <c r="H1" s="172" t="s">
        <v>3099</v>
      </c>
      <c r="I1" s="172" t="s">
        <v>553</v>
      </c>
      <c r="J1" s="172" t="s">
        <v>1693</v>
      </c>
      <c r="K1" s="172" t="s">
        <v>1552</v>
      </c>
      <c r="L1" s="175" t="s">
        <v>1694</v>
      </c>
      <c r="M1" s="175" t="s">
        <v>3345</v>
      </c>
      <c r="N1" s="172" t="s">
        <v>2817</v>
      </c>
      <c r="O1" s="174" t="s">
        <v>1695</v>
      </c>
      <c r="P1" s="174" t="s">
        <v>1696</v>
      </c>
      <c r="Q1" s="172" t="s">
        <v>1697</v>
      </c>
      <c r="R1" s="172" t="s">
        <v>1698</v>
      </c>
      <c r="S1" s="172" t="s">
        <v>3129</v>
      </c>
      <c r="T1" s="172" t="s">
        <v>3130</v>
      </c>
      <c r="U1" s="172" t="s">
        <v>2847</v>
      </c>
      <c r="V1" s="172" t="s">
        <v>3131</v>
      </c>
      <c r="W1" s="172" t="s">
        <v>3132</v>
      </c>
      <c r="X1" s="172" t="s">
        <v>4232</v>
      </c>
      <c r="Y1" s="172" t="s">
        <v>3079</v>
      </c>
      <c r="Z1" s="172" t="s">
        <v>3959</v>
      </c>
      <c r="AA1" s="176" t="s">
        <v>1699</v>
      </c>
      <c r="AB1" s="172" t="s">
        <v>1012</v>
      </c>
    </row>
    <row r="2" spans="1:29" s="91" customFormat="1" ht="41.9" x14ac:dyDescent="0.3">
      <c r="A2" s="28" t="s">
        <v>1754</v>
      </c>
      <c r="B2" s="28" t="s">
        <v>237</v>
      </c>
      <c r="C2" s="10" t="s">
        <v>238</v>
      </c>
      <c r="D2" s="10" t="s">
        <v>150</v>
      </c>
      <c r="E2" s="10" t="s">
        <v>4064</v>
      </c>
      <c r="F2" s="10" t="s">
        <v>4065</v>
      </c>
      <c r="G2" s="10" t="s">
        <v>4065</v>
      </c>
      <c r="H2" s="10" t="s">
        <v>239</v>
      </c>
      <c r="I2" s="28">
        <v>8410932</v>
      </c>
      <c r="J2" s="10" t="s">
        <v>4066</v>
      </c>
      <c r="K2" s="10" t="s">
        <v>908</v>
      </c>
      <c r="L2" s="28" t="s">
        <v>1600</v>
      </c>
      <c r="M2" s="10" t="s">
        <v>1634</v>
      </c>
      <c r="N2" s="28" t="s">
        <v>1661</v>
      </c>
      <c r="O2" s="10" t="s">
        <v>4068</v>
      </c>
      <c r="P2" s="10" t="s">
        <v>1667</v>
      </c>
      <c r="Q2" s="10" t="s">
        <v>1</v>
      </c>
      <c r="R2" s="10" t="s">
        <v>1</v>
      </c>
      <c r="S2" s="28" t="s">
        <v>1</v>
      </c>
      <c r="T2" s="170" t="s">
        <v>1</v>
      </c>
      <c r="U2" s="10" t="s">
        <v>1</v>
      </c>
      <c r="V2" s="10" t="s">
        <v>168</v>
      </c>
      <c r="W2" s="10" t="s">
        <v>1</v>
      </c>
      <c r="X2" s="10" t="s">
        <v>1</v>
      </c>
      <c r="Y2" s="28" t="s">
        <v>3665</v>
      </c>
      <c r="Z2" s="147">
        <v>42663</v>
      </c>
      <c r="AA2" s="10" t="s">
        <v>4067</v>
      </c>
      <c r="AB2" s="147">
        <v>44000</v>
      </c>
    </row>
    <row r="3" spans="1:29" ht="83.8" x14ac:dyDescent="0.3">
      <c r="A3" s="28" t="s">
        <v>1755</v>
      </c>
      <c r="B3" s="28">
        <v>2155</v>
      </c>
      <c r="C3" s="10" t="s">
        <v>171</v>
      </c>
      <c r="D3" s="10" t="s">
        <v>150</v>
      </c>
      <c r="E3" s="10" t="s">
        <v>2963</v>
      </c>
      <c r="F3" s="10" t="s">
        <v>172</v>
      </c>
      <c r="G3" s="10" t="s">
        <v>172</v>
      </c>
      <c r="H3" s="10" t="s">
        <v>172</v>
      </c>
      <c r="I3" s="28">
        <v>28644225</v>
      </c>
      <c r="J3" s="10" t="s">
        <v>4025</v>
      </c>
      <c r="K3" s="10" t="s">
        <v>907</v>
      </c>
      <c r="L3" s="28" t="s">
        <v>4027</v>
      </c>
      <c r="M3" s="10" t="s">
        <v>4028</v>
      </c>
      <c r="N3" s="28" t="s">
        <v>1661</v>
      </c>
      <c r="O3" s="10" t="s">
        <v>4026</v>
      </c>
      <c r="P3" s="10" t="s">
        <v>4029</v>
      </c>
      <c r="Q3" s="10" t="s">
        <v>4030</v>
      </c>
      <c r="R3" s="10" t="s">
        <v>4031</v>
      </c>
      <c r="S3" s="28" t="s">
        <v>167</v>
      </c>
      <c r="T3" s="28" t="s">
        <v>2960</v>
      </c>
      <c r="U3" s="28" t="s">
        <v>2961</v>
      </c>
      <c r="V3" s="28" t="s">
        <v>167</v>
      </c>
      <c r="W3" s="28" t="s">
        <v>2958</v>
      </c>
      <c r="X3" s="28" t="s">
        <v>851</v>
      </c>
      <c r="Y3" s="28" t="s">
        <v>3665</v>
      </c>
      <c r="Z3" s="147">
        <v>41319</v>
      </c>
      <c r="AA3" s="10" t="s">
        <v>930</v>
      </c>
      <c r="AB3" s="147">
        <v>44042</v>
      </c>
    </row>
    <row r="4" spans="1:29" ht="83.8" x14ac:dyDescent="0.3">
      <c r="A4" s="28" t="s">
        <v>1755</v>
      </c>
      <c r="B4" s="28">
        <v>2155</v>
      </c>
      <c r="C4" s="10" t="s">
        <v>312</v>
      </c>
      <c r="D4" s="10" t="s">
        <v>150</v>
      </c>
      <c r="E4" s="10" t="s">
        <v>3117</v>
      </c>
      <c r="F4" s="10" t="s">
        <v>3349</v>
      </c>
      <c r="G4" s="10" t="s">
        <v>940</v>
      </c>
      <c r="H4" s="10" t="s">
        <v>4032</v>
      </c>
      <c r="I4" s="28">
        <v>12477</v>
      </c>
      <c r="J4" s="10" t="s">
        <v>942</v>
      </c>
      <c r="K4" s="10" t="s">
        <v>941</v>
      </c>
      <c r="L4" s="28" t="s">
        <v>4033</v>
      </c>
      <c r="M4" s="10" t="s">
        <v>929</v>
      </c>
      <c r="N4" s="28" t="s">
        <v>1661</v>
      </c>
      <c r="O4" s="10" t="s">
        <v>4034</v>
      </c>
      <c r="P4" s="10" t="s">
        <v>4035</v>
      </c>
      <c r="Q4" s="10" t="s">
        <v>4036</v>
      </c>
      <c r="R4" s="10" t="s">
        <v>732</v>
      </c>
      <c r="S4" s="28" t="s">
        <v>167</v>
      </c>
      <c r="T4" s="28" t="s">
        <v>2959</v>
      </c>
      <c r="U4" s="28" t="s">
        <v>2887</v>
      </c>
      <c r="V4" s="28" t="s">
        <v>167</v>
      </c>
      <c r="W4" s="28" t="s">
        <v>2975</v>
      </c>
      <c r="X4" s="28" t="s">
        <v>2852</v>
      </c>
      <c r="Y4" s="28" t="s">
        <v>3665</v>
      </c>
      <c r="Z4" s="147">
        <v>42990</v>
      </c>
      <c r="AA4" s="10"/>
      <c r="AB4" s="147">
        <v>43999</v>
      </c>
    </row>
    <row r="5" spans="1:29" ht="52.4" x14ac:dyDescent="0.3">
      <c r="A5" s="28" t="s">
        <v>1755</v>
      </c>
      <c r="B5" s="28">
        <v>2155</v>
      </c>
      <c r="C5" s="10" t="s">
        <v>240</v>
      </c>
      <c r="D5" s="10" t="s">
        <v>150</v>
      </c>
      <c r="E5" s="10" t="s">
        <v>3789</v>
      </c>
      <c r="F5" s="10" t="s">
        <v>4037</v>
      </c>
      <c r="G5" s="10" t="s">
        <v>313</v>
      </c>
      <c r="H5" s="10" t="s">
        <v>313</v>
      </c>
      <c r="I5" s="28">
        <v>21118371</v>
      </c>
      <c r="J5" s="10" t="s">
        <v>4038</v>
      </c>
      <c r="K5" s="10" t="s">
        <v>935</v>
      </c>
      <c r="L5" s="28" t="s">
        <v>936</v>
      </c>
      <c r="M5" s="10" t="s">
        <v>4039</v>
      </c>
      <c r="N5" s="28" t="s">
        <v>1661</v>
      </c>
      <c r="O5" s="10" t="s">
        <v>937</v>
      </c>
      <c r="P5" s="10" t="s">
        <v>4040</v>
      </c>
      <c r="Q5" s="10" t="s">
        <v>4039</v>
      </c>
      <c r="R5" s="10" t="s">
        <v>640</v>
      </c>
      <c r="S5" s="28" t="s">
        <v>168</v>
      </c>
      <c r="T5" s="28" t="s">
        <v>1</v>
      </c>
      <c r="U5" s="28" t="s">
        <v>1</v>
      </c>
      <c r="V5" s="28" t="s">
        <v>168</v>
      </c>
      <c r="W5" s="28" t="s">
        <v>1</v>
      </c>
      <c r="X5" s="28" t="s">
        <v>1</v>
      </c>
      <c r="Y5" s="28" t="s">
        <v>8</v>
      </c>
      <c r="Z5" s="147">
        <v>43662</v>
      </c>
      <c r="AA5" s="10"/>
      <c r="AB5" s="147">
        <v>44000</v>
      </c>
    </row>
    <row r="6" spans="1:29" ht="83.8" x14ac:dyDescent="0.3">
      <c r="A6" s="28" t="s">
        <v>1755</v>
      </c>
      <c r="B6" s="28">
        <v>2155</v>
      </c>
      <c r="C6" s="10" t="s">
        <v>254</v>
      </c>
      <c r="D6" s="10" t="s">
        <v>150</v>
      </c>
      <c r="E6" s="10" t="s">
        <v>4041</v>
      </c>
      <c r="F6" s="10" t="s">
        <v>2998</v>
      </c>
      <c r="G6" s="10" t="s">
        <v>4042</v>
      </c>
      <c r="H6" s="10" t="s">
        <v>255</v>
      </c>
      <c r="I6" s="28">
        <v>44577768</v>
      </c>
      <c r="J6" s="10" t="s">
        <v>939</v>
      </c>
      <c r="K6" s="10" t="s">
        <v>938</v>
      </c>
      <c r="L6" s="28" t="s">
        <v>4044</v>
      </c>
      <c r="M6" s="10" t="s">
        <v>4045</v>
      </c>
      <c r="N6" s="28" t="s">
        <v>1661</v>
      </c>
      <c r="O6" s="10" t="s">
        <v>4239</v>
      </c>
      <c r="P6" s="10" t="s">
        <v>4046</v>
      </c>
      <c r="Q6" s="10" t="s">
        <v>4047</v>
      </c>
      <c r="R6" s="10" t="s">
        <v>3758</v>
      </c>
      <c r="S6" s="28" t="s">
        <v>167</v>
      </c>
      <c r="T6" s="28" t="s">
        <v>2999</v>
      </c>
      <c r="U6" s="28" t="s">
        <v>3000</v>
      </c>
      <c r="V6" s="28" t="s">
        <v>167</v>
      </c>
      <c r="W6" s="28" t="s">
        <v>2970</v>
      </c>
      <c r="X6" s="28" t="s">
        <v>2852</v>
      </c>
      <c r="Y6" s="28" t="s">
        <v>4043</v>
      </c>
      <c r="Z6" s="147">
        <v>43566</v>
      </c>
      <c r="AA6" s="10" t="s">
        <v>4048</v>
      </c>
      <c r="AB6" s="147">
        <v>44000</v>
      </c>
    </row>
    <row r="7" spans="1:29" ht="62.85" x14ac:dyDescent="0.3">
      <c r="A7" s="28" t="s">
        <v>1755</v>
      </c>
      <c r="B7" s="28">
        <v>2155</v>
      </c>
      <c r="C7" s="10" t="s">
        <v>336</v>
      </c>
      <c r="D7" s="10" t="s">
        <v>150</v>
      </c>
      <c r="E7" s="10" t="s">
        <v>4049</v>
      </c>
      <c r="F7" s="10" t="s">
        <v>3005</v>
      </c>
      <c r="G7" s="10" t="s">
        <v>4050</v>
      </c>
      <c r="H7" s="10" t="s">
        <v>338</v>
      </c>
      <c r="I7" s="28">
        <v>81491835</v>
      </c>
      <c r="J7" s="10" t="s">
        <v>892</v>
      </c>
      <c r="K7" s="10" t="s">
        <v>337</v>
      </c>
      <c r="L7" s="28" t="s">
        <v>183</v>
      </c>
      <c r="M7" s="10" t="s">
        <v>4051</v>
      </c>
      <c r="N7" s="28" t="s">
        <v>1661</v>
      </c>
      <c r="O7" s="10" t="s">
        <v>4240</v>
      </c>
      <c r="P7" s="10" t="s">
        <v>183</v>
      </c>
      <c r="Q7" s="10" t="s">
        <v>4051</v>
      </c>
      <c r="R7" s="10" t="s">
        <v>732</v>
      </c>
      <c r="S7" s="28" t="s">
        <v>168</v>
      </c>
      <c r="T7" s="28" t="s">
        <v>1</v>
      </c>
      <c r="U7" s="28" t="s">
        <v>1</v>
      </c>
      <c r="V7" s="28" t="s">
        <v>168</v>
      </c>
      <c r="W7" s="28" t="s">
        <v>1</v>
      </c>
      <c r="X7" s="28" t="s">
        <v>1</v>
      </c>
      <c r="Y7" s="28" t="s">
        <v>8</v>
      </c>
      <c r="Z7" s="147">
        <v>42941</v>
      </c>
      <c r="AA7" s="10" t="s">
        <v>1682</v>
      </c>
      <c r="AB7" s="147">
        <v>44000</v>
      </c>
    </row>
    <row r="8" spans="1:29" ht="41.9" x14ac:dyDescent="0.3">
      <c r="A8" s="28" t="s">
        <v>1755</v>
      </c>
      <c r="B8" s="28">
        <v>2155</v>
      </c>
      <c r="C8" s="10" t="s">
        <v>368</v>
      </c>
      <c r="D8" s="10" t="s">
        <v>150</v>
      </c>
      <c r="E8" s="10" t="s">
        <v>4052</v>
      </c>
      <c r="F8" s="10" t="s">
        <v>370</v>
      </c>
      <c r="G8" s="10" t="s">
        <v>370</v>
      </c>
      <c r="H8" s="10" t="s">
        <v>369</v>
      </c>
      <c r="I8" s="28">
        <v>2140</v>
      </c>
      <c r="J8" s="10" t="s">
        <v>911</v>
      </c>
      <c r="K8" s="10" t="s">
        <v>371</v>
      </c>
      <c r="L8" s="28" t="s">
        <v>4054</v>
      </c>
      <c r="M8" s="10" t="s">
        <v>4055</v>
      </c>
      <c r="N8" s="28" t="s">
        <v>1661</v>
      </c>
      <c r="O8" s="10" t="s">
        <v>4056</v>
      </c>
      <c r="P8" s="10" t="s">
        <v>3693</v>
      </c>
      <c r="Q8" s="10" t="s">
        <v>4057</v>
      </c>
      <c r="R8" s="10" t="s">
        <v>732</v>
      </c>
      <c r="S8" s="28" t="s">
        <v>167</v>
      </c>
      <c r="T8" s="28" t="s">
        <v>2978</v>
      </c>
      <c r="U8" s="28" t="s">
        <v>4059</v>
      </c>
      <c r="V8" s="28" t="s">
        <v>168</v>
      </c>
      <c r="W8" s="28" t="s">
        <v>1</v>
      </c>
      <c r="X8" s="28" t="s">
        <v>1</v>
      </c>
      <c r="Y8" s="28" t="s">
        <v>3741</v>
      </c>
      <c r="Z8" s="147" t="s">
        <v>4053</v>
      </c>
      <c r="AA8" s="10" t="s">
        <v>4058</v>
      </c>
      <c r="AB8" s="147">
        <v>44000</v>
      </c>
    </row>
    <row r="9" spans="1:29" ht="41.9" x14ac:dyDescent="0.3">
      <c r="A9" s="28" t="s">
        <v>1755</v>
      </c>
      <c r="B9" s="28">
        <v>2155</v>
      </c>
      <c r="C9" s="10" t="s">
        <v>224</v>
      </c>
      <c r="D9" s="10" t="s">
        <v>150</v>
      </c>
      <c r="E9" s="10" t="s">
        <v>4060</v>
      </c>
      <c r="F9" s="10" t="s">
        <v>931</v>
      </c>
      <c r="G9" s="10" t="s">
        <v>931</v>
      </c>
      <c r="H9" s="10" t="s">
        <v>311</v>
      </c>
      <c r="I9" s="28">
        <v>82198634</v>
      </c>
      <c r="J9" s="10" t="s">
        <v>932</v>
      </c>
      <c r="K9" s="10" t="s">
        <v>225</v>
      </c>
      <c r="L9" s="28" t="s">
        <v>933</v>
      </c>
      <c r="M9" s="10" t="s">
        <v>929</v>
      </c>
      <c r="N9" s="28" t="s">
        <v>1661</v>
      </c>
      <c r="O9" s="10" t="s">
        <v>4061</v>
      </c>
      <c r="P9" s="10" t="s">
        <v>4062</v>
      </c>
      <c r="Q9" s="10" t="s">
        <v>929</v>
      </c>
      <c r="R9" s="10" t="s">
        <v>4031</v>
      </c>
      <c r="S9" s="28" t="s">
        <v>167</v>
      </c>
      <c r="T9" s="28" t="s">
        <v>3006</v>
      </c>
      <c r="U9" s="28" t="s">
        <v>3007</v>
      </c>
      <c r="V9" s="28" t="s">
        <v>167</v>
      </c>
      <c r="W9" s="28" t="s">
        <v>3008</v>
      </c>
      <c r="X9" s="28" t="s">
        <v>2870</v>
      </c>
      <c r="Y9" s="28" t="s">
        <v>3665</v>
      </c>
      <c r="Z9" s="147">
        <v>44042</v>
      </c>
      <c r="AA9" s="10" t="s">
        <v>4063</v>
      </c>
      <c r="AB9" s="147">
        <v>44043</v>
      </c>
    </row>
    <row r="10" spans="1:29" ht="41.9" x14ac:dyDescent="0.3">
      <c r="A10" s="28" t="s">
        <v>1755</v>
      </c>
      <c r="B10" s="28">
        <v>2155</v>
      </c>
      <c r="C10" s="10" t="s">
        <v>238</v>
      </c>
      <c r="D10" s="10" t="s">
        <v>150</v>
      </c>
      <c r="E10" s="10" t="s">
        <v>4064</v>
      </c>
      <c r="F10" s="10" t="s">
        <v>4065</v>
      </c>
      <c r="G10" s="10" t="s">
        <v>4065</v>
      </c>
      <c r="H10" s="10" t="s">
        <v>239</v>
      </c>
      <c r="I10" s="28">
        <v>8410932</v>
      </c>
      <c r="J10" s="10" t="s">
        <v>4066</v>
      </c>
      <c r="K10" s="10" t="s">
        <v>908</v>
      </c>
      <c r="L10" s="28" t="s">
        <v>1601</v>
      </c>
      <c r="M10" s="10" t="s">
        <v>1635</v>
      </c>
      <c r="N10" s="28" t="s">
        <v>1661</v>
      </c>
      <c r="O10" s="10" t="s">
        <v>4071</v>
      </c>
      <c r="P10" s="10" t="s">
        <v>4069</v>
      </c>
      <c r="Q10" s="10" t="s">
        <v>929</v>
      </c>
      <c r="R10" s="10" t="s">
        <v>732</v>
      </c>
      <c r="S10" s="28" t="s">
        <v>167</v>
      </c>
      <c r="T10" s="169" t="s">
        <v>3012</v>
      </c>
      <c r="U10" s="28" t="s">
        <v>3013</v>
      </c>
      <c r="V10" s="28" t="s">
        <v>167</v>
      </c>
      <c r="W10" s="169" t="s">
        <v>3014</v>
      </c>
      <c r="X10" s="28" t="s">
        <v>2848</v>
      </c>
      <c r="Y10" s="28" t="s">
        <v>3665</v>
      </c>
      <c r="Z10" s="147">
        <v>42663</v>
      </c>
      <c r="AA10" s="10" t="s">
        <v>4070</v>
      </c>
      <c r="AB10" s="147">
        <v>44000</v>
      </c>
    </row>
    <row r="11" spans="1:29" s="171" customFormat="1" ht="41.9" x14ac:dyDescent="0.3">
      <c r="A11" s="28" t="s">
        <v>1755</v>
      </c>
      <c r="B11" s="28">
        <v>2155</v>
      </c>
      <c r="C11" s="10" t="s">
        <v>220</v>
      </c>
      <c r="D11" s="10" t="s">
        <v>150</v>
      </c>
      <c r="E11" s="10" t="s">
        <v>4072</v>
      </c>
      <c r="F11" s="10" t="s">
        <v>4073</v>
      </c>
      <c r="G11" s="10" t="s">
        <v>310</v>
      </c>
      <c r="H11" s="10" t="s">
        <v>310</v>
      </c>
      <c r="I11" s="28">
        <v>2746259</v>
      </c>
      <c r="J11" s="10" t="s">
        <v>4074</v>
      </c>
      <c r="K11" s="10" t="s">
        <v>934</v>
      </c>
      <c r="L11" s="28" t="s">
        <v>4075</v>
      </c>
      <c r="M11" s="10" t="s">
        <v>4076</v>
      </c>
      <c r="N11" s="28" t="s">
        <v>1661</v>
      </c>
      <c r="O11" s="10" t="s">
        <v>4079</v>
      </c>
      <c r="P11" s="10" t="s">
        <v>4077</v>
      </c>
      <c r="Q11" s="10" t="s">
        <v>4078</v>
      </c>
      <c r="R11" s="10" t="s">
        <v>4081</v>
      </c>
      <c r="S11" s="28" t="s">
        <v>167</v>
      </c>
      <c r="T11" s="28" t="s">
        <v>4080</v>
      </c>
      <c r="U11" s="28" t="s">
        <v>4082</v>
      </c>
      <c r="V11" s="28" t="s">
        <v>167</v>
      </c>
      <c r="W11" s="28" t="s">
        <v>3015</v>
      </c>
      <c r="X11" s="28" t="s">
        <v>3016</v>
      </c>
      <c r="Y11" s="28" t="s">
        <v>4089</v>
      </c>
      <c r="Z11" s="147">
        <v>43432</v>
      </c>
      <c r="AA11" s="10" t="s">
        <v>4083</v>
      </c>
      <c r="AB11" s="147">
        <v>44000</v>
      </c>
      <c r="AC11" s="75"/>
    </row>
    <row r="12" spans="1:29" ht="31.45" x14ac:dyDescent="0.3">
      <c r="A12" s="28" t="s">
        <v>1755</v>
      </c>
      <c r="B12" s="28">
        <v>2155</v>
      </c>
      <c r="C12" s="10" t="s">
        <v>293</v>
      </c>
      <c r="D12" s="10" t="s">
        <v>150</v>
      </c>
      <c r="E12" s="10" t="s">
        <v>3163</v>
      </c>
      <c r="F12" s="10" t="s">
        <v>294</v>
      </c>
      <c r="G12" s="10" t="s">
        <v>294</v>
      </c>
      <c r="H12" s="10" t="s">
        <v>314</v>
      </c>
      <c r="I12" s="28">
        <v>9361279</v>
      </c>
      <c r="J12" s="10" t="s">
        <v>910</v>
      </c>
      <c r="K12" s="10" t="s">
        <v>909</v>
      </c>
      <c r="L12" s="33" t="s">
        <v>298</v>
      </c>
      <c r="M12" s="10" t="s">
        <v>4085</v>
      </c>
      <c r="N12" s="28" t="s">
        <v>1661</v>
      </c>
      <c r="O12" s="10"/>
      <c r="P12" s="10" t="s">
        <v>4086</v>
      </c>
      <c r="Q12" s="10" t="s">
        <v>4087</v>
      </c>
      <c r="R12" s="10" t="s">
        <v>1680</v>
      </c>
      <c r="S12" s="28" t="s">
        <v>167</v>
      </c>
      <c r="T12" s="28" t="s">
        <v>3032</v>
      </c>
      <c r="U12" s="28" t="s">
        <v>3033</v>
      </c>
      <c r="V12" s="28" t="s">
        <v>168</v>
      </c>
      <c r="W12" s="28" t="s">
        <v>1</v>
      </c>
      <c r="X12" s="28" t="s">
        <v>1</v>
      </c>
      <c r="Y12" s="28" t="s">
        <v>4088</v>
      </c>
      <c r="Z12" s="147">
        <v>42452</v>
      </c>
      <c r="AA12" s="10"/>
      <c r="AB12" s="147">
        <v>44001</v>
      </c>
    </row>
    <row r="13" spans="1:29" s="91" customFormat="1" ht="31.45" x14ac:dyDescent="0.3">
      <c r="A13" s="28" t="s">
        <v>1755</v>
      </c>
      <c r="B13" s="28">
        <v>2155</v>
      </c>
      <c r="C13" s="10" t="s">
        <v>1720</v>
      </c>
      <c r="D13" s="10" t="s">
        <v>150</v>
      </c>
      <c r="E13" s="10" t="s">
        <v>4091</v>
      </c>
      <c r="F13" s="10" t="s">
        <v>4092</v>
      </c>
      <c r="G13" s="10" t="s">
        <v>4090</v>
      </c>
      <c r="H13" s="10" t="s">
        <v>1722</v>
      </c>
      <c r="I13" s="28">
        <v>12418</v>
      </c>
      <c r="J13" s="10" t="s">
        <v>4093</v>
      </c>
      <c r="K13" s="10" t="s">
        <v>1721</v>
      </c>
      <c r="L13" s="33" t="s">
        <v>298</v>
      </c>
      <c r="M13" s="10" t="s">
        <v>4094</v>
      </c>
      <c r="N13" s="28" t="s">
        <v>1661</v>
      </c>
      <c r="O13" s="10"/>
      <c r="P13" s="10" t="s">
        <v>1723</v>
      </c>
      <c r="Q13" s="10" t="s">
        <v>4095</v>
      </c>
      <c r="R13" s="10" t="s">
        <v>3758</v>
      </c>
      <c r="S13" s="28" t="s">
        <v>167</v>
      </c>
      <c r="T13" s="28" t="s">
        <v>4096</v>
      </c>
      <c r="U13" s="28" t="s">
        <v>4097</v>
      </c>
      <c r="V13" s="28" t="s">
        <v>167</v>
      </c>
      <c r="W13" s="28" t="s">
        <v>4098</v>
      </c>
      <c r="X13" s="28" t="s">
        <v>2852</v>
      </c>
      <c r="Y13" s="28" t="s">
        <v>3665</v>
      </c>
      <c r="Z13" s="147">
        <v>43432</v>
      </c>
      <c r="AA13" s="10"/>
      <c r="AB13" s="147">
        <v>44046</v>
      </c>
    </row>
    <row r="14" spans="1:29" ht="31.45" x14ac:dyDescent="0.3">
      <c r="A14" s="28" t="s">
        <v>1755</v>
      </c>
      <c r="B14" s="28">
        <v>2155</v>
      </c>
      <c r="C14" s="10" t="s">
        <v>1724</v>
      </c>
      <c r="D14" s="10" t="s">
        <v>150</v>
      </c>
      <c r="E14" s="10" t="s">
        <v>3112</v>
      </c>
      <c r="F14" s="10" t="s">
        <v>1725</v>
      </c>
      <c r="G14" s="10" t="s">
        <v>1725</v>
      </c>
      <c r="H14" s="10" t="s">
        <v>1727</v>
      </c>
      <c r="I14" s="28">
        <v>43482351</v>
      </c>
      <c r="J14" s="10" t="s">
        <v>1728</v>
      </c>
      <c r="K14" s="10" t="s">
        <v>1726</v>
      </c>
      <c r="L14" s="33" t="s">
        <v>298</v>
      </c>
      <c r="M14" s="10" t="s">
        <v>4100</v>
      </c>
      <c r="N14" s="28" t="s">
        <v>1661</v>
      </c>
      <c r="O14" s="10"/>
      <c r="P14" s="10" t="s">
        <v>4106</v>
      </c>
      <c r="Q14" s="10" t="s">
        <v>4107</v>
      </c>
      <c r="R14" s="10" t="s">
        <v>4101</v>
      </c>
      <c r="S14" s="28" t="s">
        <v>167</v>
      </c>
      <c r="T14" s="28" t="s">
        <v>4102</v>
      </c>
      <c r="U14" s="28" t="s">
        <v>4103</v>
      </c>
      <c r="V14" s="28" t="s">
        <v>168</v>
      </c>
      <c r="W14" s="28" t="s">
        <v>1</v>
      </c>
      <c r="X14" s="28" t="s">
        <v>1</v>
      </c>
      <c r="Y14" s="28" t="s">
        <v>4099</v>
      </c>
      <c r="Z14" s="147">
        <v>43622</v>
      </c>
      <c r="AA14" s="10" t="s">
        <v>4108</v>
      </c>
      <c r="AB14" s="147">
        <v>44046</v>
      </c>
    </row>
    <row r="15" spans="1:29" ht="41.9" x14ac:dyDescent="0.3">
      <c r="A15" s="28" t="s">
        <v>1755</v>
      </c>
      <c r="B15" s="28">
        <v>2155</v>
      </c>
      <c r="C15" s="10" t="s">
        <v>1729</v>
      </c>
      <c r="D15" s="10" t="s">
        <v>150</v>
      </c>
      <c r="E15" s="10" t="s">
        <v>4105</v>
      </c>
      <c r="F15" s="10" t="s">
        <v>2993</v>
      </c>
      <c r="G15" s="10" t="s">
        <v>4104</v>
      </c>
      <c r="H15" s="10" t="s">
        <v>1731</v>
      </c>
      <c r="I15" s="28">
        <v>1891210</v>
      </c>
      <c r="J15" s="10" t="s">
        <v>3635</v>
      </c>
      <c r="K15" s="10" t="s">
        <v>1730</v>
      </c>
      <c r="L15" s="33" t="s">
        <v>298</v>
      </c>
      <c r="M15" s="10" t="s">
        <v>4109</v>
      </c>
      <c r="N15" s="28" t="s">
        <v>1661</v>
      </c>
      <c r="O15" s="10" t="s">
        <v>4241</v>
      </c>
      <c r="P15" s="10" t="s">
        <v>4110</v>
      </c>
      <c r="Q15" s="146" t="s">
        <v>4111</v>
      </c>
      <c r="R15" s="10" t="s">
        <v>732</v>
      </c>
      <c r="S15" s="28" t="s">
        <v>167</v>
      </c>
      <c r="T15" s="28" t="s">
        <v>2967</v>
      </c>
      <c r="U15" s="28" t="s">
        <v>2987</v>
      </c>
      <c r="V15" s="28" t="s">
        <v>168</v>
      </c>
      <c r="W15" s="28" t="s">
        <v>1</v>
      </c>
      <c r="X15" s="28" t="s">
        <v>1</v>
      </c>
      <c r="Y15" s="28" t="s">
        <v>8</v>
      </c>
      <c r="Z15" s="147">
        <v>43123</v>
      </c>
      <c r="AA15" s="10"/>
      <c r="AB15" s="147">
        <v>44046</v>
      </c>
    </row>
    <row r="16" spans="1:29" ht="41.9" x14ac:dyDescent="0.3">
      <c r="A16" s="28" t="s">
        <v>1771</v>
      </c>
      <c r="B16" s="28">
        <v>2244</v>
      </c>
      <c r="C16" s="10" t="s">
        <v>135</v>
      </c>
      <c r="D16" s="10" t="s">
        <v>862</v>
      </c>
      <c r="E16" s="10" t="s">
        <v>4015</v>
      </c>
      <c r="F16" s="10" t="s">
        <v>2955</v>
      </c>
      <c r="G16" s="10" t="s">
        <v>136</v>
      </c>
      <c r="H16" s="10" t="s">
        <v>511</v>
      </c>
      <c r="I16" s="28">
        <v>70313617</v>
      </c>
      <c r="J16" s="10" t="s">
        <v>740</v>
      </c>
      <c r="K16" s="10" t="s">
        <v>573</v>
      </c>
      <c r="L16" s="28" t="s">
        <v>3953</v>
      </c>
      <c r="M16" s="10" t="s">
        <v>4016</v>
      </c>
      <c r="N16" s="29" t="s">
        <v>1662</v>
      </c>
      <c r="O16" s="10" t="s">
        <v>4242</v>
      </c>
      <c r="P16" s="10" t="s">
        <v>3953</v>
      </c>
      <c r="Q16" s="10" t="s">
        <v>4016</v>
      </c>
      <c r="R16" s="10" t="s">
        <v>977</v>
      </c>
      <c r="S16" s="28" t="s">
        <v>168</v>
      </c>
      <c r="T16" s="28" t="s">
        <v>1</v>
      </c>
      <c r="U16" s="28" t="s">
        <v>1</v>
      </c>
      <c r="V16" s="28" t="s">
        <v>168</v>
      </c>
      <c r="W16" s="28" t="s">
        <v>1</v>
      </c>
      <c r="X16" s="28" t="s">
        <v>1</v>
      </c>
      <c r="Y16" s="28" t="s">
        <v>4018</v>
      </c>
      <c r="Z16" s="147">
        <v>42710</v>
      </c>
      <c r="AA16" s="10" t="s">
        <v>4017</v>
      </c>
      <c r="AB16" s="147">
        <v>43998</v>
      </c>
    </row>
    <row r="17" spans="1:28" ht="41.9" x14ac:dyDescent="0.3">
      <c r="A17" s="28" t="s">
        <v>1774</v>
      </c>
      <c r="B17" s="28">
        <v>2008</v>
      </c>
      <c r="C17" s="10" t="s">
        <v>405</v>
      </c>
      <c r="D17" s="10" t="s">
        <v>150</v>
      </c>
      <c r="E17" s="10" t="s">
        <v>3632</v>
      </c>
      <c r="F17" s="10" t="s">
        <v>2864</v>
      </c>
      <c r="G17" s="10" t="s">
        <v>2864</v>
      </c>
      <c r="H17" s="10" t="s">
        <v>996</v>
      </c>
      <c r="I17" s="28">
        <v>94925241</v>
      </c>
      <c r="J17" s="10" t="s">
        <v>997</v>
      </c>
      <c r="K17" s="10" t="s">
        <v>995</v>
      </c>
      <c r="L17" s="28" t="s">
        <v>3995</v>
      </c>
      <c r="M17" s="100" t="s">
        <v>3994</v>
      </c>
      <c r="N17" s="28" t="s">
        <v>1662</v>
      </c>
      <c r="O17" s="10" t="s">
        <v>3988</v>
      </c>
      <c r="P17" s="10">
        <v>4</v>
      </c>
      <c r="Q17" s="10" t="s">
        <v>3994</v>
      </c>
      <c r="R17" s="10" t="s">
        <v>3758</v>
      </c>
      <c r="S17" s="28" t="s">
        <v>167</v>
      </c>
      <c r="T17" s="28" t="s">
        <v>4006</v>
      </c>
      <c r="U17" s="28" t="s">
        <v>4007</v>
      </c>
      <c r="V17" s="28" t="s">
        <v>167</v>
      </c>
      <c r="W17" s="28" t="s">
        <v>4013</v>
      </c>
      <c r="X17" s="28" t="s">
        <v>4010</v>
      </c>
      <c r="Y17" s="28" t="s">
        <v>3978</v>
      </c>
      <c r="Z17" s="147" t="s">
        <v>3979</v>
      </c>
      <c r="AA17" s="10"/>
      <c r="AB17" s="147">
        <v>44042</v>
      </c>
    </row>
    <row r="18" spans="1:28" ht="41.9" x14ac:dyDescent="0.3">
      <c r="A18" s="28" t="s">
        <v>1775</v>
      </c>
      <c r="B18" s="28">
        <v>2009</v>
      </c>
      <c r="C18" s="10" t="s">
        <v>405</v>
      </c>
      <c r="D18" s="10" t="s">
        <v>150</v>
      </c>
      <c r="E18" s="10" t="s">
        <v>3632</v>
      </c>
      <c r="F18" s="10" t="s">
        <v>2864</v>
      </c>
      <c r="G18" s="10" t="s">
        <v>2864</v>
      </c>
      <c r="H18" s="10" t="s">
        <v>996</v>
      </c>
      <c r="I18" s="28">
        <v>94925241</v>
      </c>
      <c r="J18" s="10" t="s">
        <v>997</v>
      </c>
      <c r="K18" s="10" t="s">
        <v>995</v>
      </c>
      <c r="L18" s="28" t="s">
        <v>3996</v>
      </c>
      <c r="M18" s="100" t="s">
        <v>3997</v>
      </c>
      <c r="N18" s="28" t="s">
        <v>1662</v>
      </c>
      <c r="O18" s="10" t="s">
        <v>3989</v>
      </c>
      <c r="P18" s="10">
        <v>3</v>
      </c>
      <c r="Q18" s="10" t="s">
        <v>3999</v>
      </c>
      <c r="R18" s="10" t="s">
        <v>3758</v>
      </c>
      <c r="S18" s="28" t="s">
        <v>167</v>
      </c>
      <c r="T18" s="28" t="s">
        <v>4004</v>
      </c>
      <c r="U18" s="28" t="s">
        <v>4005</v>
      </c>
      <c r="V18" s="28" t="s">
        <v>167</v>
      </c>
      <c r="W18" s="28" t="s">
        <v>4011</v>
      </c>
      <c r="X18" s="28" t="s">
        <v>4012</v>
      </c>
      <c r="Y18" s="28" t="s">
        <v>3978</v>
      </c>
      <c r="Z18" s="147" t="s">
        <v>3979</v>
      </c>
      <c r="AA18" s="10"/>
      <c r="AB18" s="147">
        <v>44042</v>
      </c>
    </row>
    <row r="19" spans="1:28" ht="41.9" x14ac:dyDescent="0.3">
      <c r="A19" s="28" t="s">
        <v>1776</v>
      </c>
      <c r="B19" s="28">
        <v>2010</v>
      </c>
      <c r="C19" s="10" t="s">
        <v>405</v>
      </c>
      <c r="D19" s="10" t="s">
        <v>150</v>
      </c>
      <c r="E19" s="10" t="s">
        <v>3632</v>
      </c>
      <c r="F19" s="10" t="s">
        <v>2864</v>
      </c>
      <c r="G19" s="10" t="s">
        <v>2864</v>
      </c>
      <c r="H19" s="10" t="s">
        <v>996</v>
      </c>
      <c r="I19" s="28">
        <v>94925241</v>
      </c>
      <c r="J19" s="10" t="s">
        <v>997</v>
      </c>
      <c r="K19" s="10" t="s">
        <v>995</v>
      </c>
      <c r="L19" s="28" t="s">
        <v>3992</v>
      </c>
      <c r="M19" s="100" t="s">
        <v>3993</v>
      </c>
      <c r="N19" s="28" t="s">
        <v>1662</v>
      </c>
      <c r="O19" s="10" t="s">
        <v>3990</v>
      </c>
      <c r="P19" s="10">
        <v>2</v>
      </c>
      <c r="Q19" s="10" t="s">
        <v>3993</v>
      </c>
      <c r="R19" s="10" t="s">
        <v>3758</v>
      </c>
      <c r="S19" s="28" t="s">
        <v>167</v>
      </c>
      <c r="T19" s="28" t="s">
        <v>4002</v>
      </c>
      <c r="U19" s="28" t="s">
        <v>4003</v>
      </c>
      <c r="V19" s="28" t="s">
        <v>167</v>
      </c>
      <c r="W19" s="28" t="s">
        <v>2996</v>
      </c>
      <c r="X19" s="28" t="s">
        <v>2997</v>
      </c>
      <c r="Y19" s="28" t="s">
        <v>3978</v>
      </c>
      <c r="Z19" s="147" t="s">
        <v>3979</v>
      </c>
      <c r="AA19" s="10"/>
      <c r="AB19" s="147">
        <v>44042</v>
      </c>
    </row>
    <row r="20" spans="1:28" ht="41.9" x14ac:dyDescent="0.3">
      <c r="A20" s="28" t="s">
        <v>1777</v>
      </c>
      <c r="B20" s="28">
        <v>2011</v>
      </c>
      <c r="C20" s="10" t="s">
        <v>405</v>
      </c>
      <c r="D20" s="10" t="s">
        <v>150</v>
      </c>
      <c r="E20" s="10" t="s">
        <v>3632</v>
      </c>
      <c r="F20" s="10" t="s">
        <v>2864</v>
      </c>
      <c r="G20" s="10" t="s">
        <v>2864</v>
      </c>
      <c r="H20" s="10" t="s">
        <v>996</v>
      </c>
      <c r="I20" s="28">
        <v>94925241</v>
      </c>
      <c r="J20" s="10" t="s">
        <v>997</v>
      </c>
      <c r="K20" s="10" t="s">
        <v>995</v>
      </c>
      <c r="L20" s="28" t="s">
        <v>3814</v>
      </c>
      <c r="M20" s="100" t="s">
        <v>3998</v>
      </c>
      <c r="N20" s="28" t="s">
        <v>1662</v>
      </c>
      <c r="O20" s="10" t="s">
        <v>3991</v>
      </c>
      <c r="P20" s="10">
        <v>1</v>
      </c>
      <c r="Q20" s="10" t="s">
        <v>3998</v>
      </c>
      <c r="R20" s="10" t="s">
        <v>3758</v>
      </c>
      <c r="S20" s="28" t="s">
        <v>167</v>
      </c>
      <c r="T20" s="28" t="s">
        <v>4000</v>
      </c>
      <c r="U20" s="28" t="s">
        <v>4001</v>
      </c>
      <c r="V20" s="28" t="s">
        <v>167</v>
      </c>
      <c r="W20" s="28" t="s">
        <v>4008</v>
      </c>
      <c r="X20" s="28" t="s">
        <v>4009</v>
      </c>
      <c r="Y20" s="28" t="s">
        <v>3978</v>
      </c>
      <c r="Z20" s="147" t="s">
        <v>3979</v>
      </c>
      <c r="AA20" s="10"/>
      <c r="AB20" s="147">
        <v>44042</v>
      </c>
    </row>
    <row r="21" spans="1:28" ht="31.45" x14ac:dyDescent="0.3">
      <c r="A21" s="28" t="s">
        <v>1778</v>
      </c>
      <c r="B21" s="28">
        <v>2013</v>
      </c>
      <c r="C21" s="10" t="s">
        <v>173</v>
      </c>
      <c r="D21" s="10" t="s">
        <v>150</v>
      </c>
      <c r="E21" s="10" t="s">
        <v>2963</v>
      </c>
      <c r="F21" s="10" t="s">
        <v>1000</v>
      </c>
      <c r="G21" s="10" t="s">
        <v>174</v>
      </c>
      <c r="H21" s="10" t="s">
        <v>174</v>
      </c>
      <c r="I21" s="28">
        <v>2253</v>
      </c>
      <c r="J21" s="10" t="s">
        <v>1002</v>
      </c>
      <c r="K21" s="10" t="s">
        <v>1001</v>
      </c>
      <c r="L21" s="28" t="s">
        <v>1602</v>
      </c>
      <c r="M21" s="10" t="s">
        <v>2041</v>
      </c>
      <c r="N21" s="28" t="s">
        <v>1662</v>
      </c>
      <c r="O21" s="10" t="s">
        <v>3965</v>
      </c>
      <c r="P21" s="10" t="s">
        <v>1667</v>
      </c>
      <c r="Q21" s="28" t="s">
        <v>1</v>
      </c>
      <c r="R21" s="28" t="s">
        <v>1</v>
      </c>
      <c r="S21" s="28" t="s">
        <v>1</v>
      </c>
      <c r="T21" s="28" t="s">
        <v>1</v>
      </c>
      <c r="U21" s="28" t="s">
        <v>1</v>
      </c>
      <c r="V21" s="28" t="s">
        <v>1</v>
      </c>
      <c r="W21" s="10" t="s">
        <v>1</v>
      </c>
      <c r="X21" s="10" t="s">
        <v>1</v>
      </c>
      <c r="Y21" s="28" t="s">
        <v>3958</v>
      </c>
      <c r="Z21" s="147">
        <v>43518</v>
      </c>
      <c r="AA21" s="10" t="s">
        <v>3440</v>
      </c>
      <c r="AB21" s="147">
        <v>44042</v>
      </c>
    </row>
    <row r="22" spans="1:28" ht="73.349999999999994" x14ac:dyDescent="0.3">
      <c r="A22" s="28" t="s">
        <v>1779</v>
      </c>
      <c r="B22" s="28">
        <v>2017</v>
      </c>
      <c r="C22" s="10" t="s">
        <v>173</v>
      </c>
      <c r="D22" s="10" t="s">
        <v>150</v>
      </c>
      <c r="E22" s="10" t="s">
        <v>2963</v>
      </c>
      <c r="F22" s="10" t="s">
        <v>1000</v>
      </c>
      <c r="G22" s="10" t="s">
        <v>174</v>
      </c>
      <c r="H22" s="10" t="s">
        <v>174</v>
      </c>
      <c r="I22" s="28">
        <v>2253</v>
      </c>
      <c r="J22" s="10" t="s">
        <v>1002</v>
      </c>
      <c r="K22" s="10" t="s">
        <v>1001</v>
      </c>
      <c r="L22" s="28" t="s">
        <v>3972</v>
      </c>
      <c r="M22" s="100" t="s">
        <v>3973</v>
      </c>
      <c r="N22" s="28" t="s">
        <v>1662</v>
      </c>
      <c r="O22" s="10" t="s">
        <v>3974</v>
      </c>
      <c r="P22" s="10" t="s">
        <v>3972</v>
      </c>
      <c r="Q22" s="10" t="s">
        <v>3973</v>
      </c>
      <c r="R22" s="10" t="s">
        <v>732</v>
      </c>
      <c r="S22" s="28" t="s">
        <v>167</v>
      </c>
      <c r="T22" s="28" t="s">
        <v>2959</v>
      </c>
      <c r="U22" s="28" t="s">
        <v>692</v>
      </c>
      <c r="V22" s="28" t="s">
        <v>168</v>
      </c>
      <c r="W22" s="28" t="s">
        <v>1</v>
      </c>
      <c r="X22" s="28" t="s">
        <v>1</v>
      </c>
      <c r="Y22" s="28" t="s">
        <v>3958</v>
      </c>
      <c r="Z22" s="147">
        <v>43518</v>
      </c>
      <c r="AA22" s="10" t="s">
        <v>2888</v>
      </c>
      <c r="AB22" s="147">
        <v>44042</v>
      </c>
    </row>
    <row r="23" spans="1:28" ht="52.4" x14ac:dyDescent="0.3">
      <c r="A23" s="28" t="s">
        <v>1781</v>
      </c>
      <c r="B23" s="28">
        <v>2015</v>
      </c>
      <c r="C23" s="10" t="s">
        <v>173</v>
      </c>
      <c r="D23" s="10" t="s">
        <v>150</v>
      </c>
      <c r="E23" s="10" t="s">
        <v>2963</v>
      </c>
      <c r="F23" s="10" t="s">
        <v>1000</v>
      </c>
      <c r="G23" s="10" t="s">
        <v>174</v>
      </c>
      <c r="H23" s="10" t="s">
        <v>174</v>
      </c>
      <c r="I23" s="28">
        <v>2253</v>
      </c>
      <c r="J23" s="10" t="s">
        <v>1002</v>
      </c>
      <c r="K23" s="10" t="s">
        <v>1001</v>
      </c>
      <c r="L23" s="28" t="s">
        <v>3970</v>
      </c>
      <c r="M23" s="100" t="s">
        <v>3971</v>
      </c>
      <c r="N23" s="28" t="s">
        <v>1662</v>
      </c>
      <c r="O23" s="10" t="s">
        <v>3961</v>
      </c>
      <c r="P23" s="10" t="s">
        <v>3975</v>
      </c>
      <c r="Q23" s="10" t="s">
        <v>3971</v>
      </c>
      <c r="R23" s="10" t="s">
        <v>732</v>
      </c>
      <c r="S23" s="28" t="s">
        <v>168</v>
      </c>
      <c r="T23" s="28" t="s">
        <v>1</v>
      </c>
      <c r="U23" s="28" t="s">
        <v>1</v>
      </c>
      <c r="V23" s="28" t="s">
        <v>168</v>
      </c>
      <c r="W23" s="28" t="s">
        <v>1</v>
      </c>
      <c r="X23" s="28" t="s">
        <v>1</v>
      </c>
      <c r="Y23" s="28" t="s">
        <v>3958</v>
      </c>
      <c r="Z23" s="147">
        <v>43518</v>
      </c>
      <c r="AA23" s="10" t="s">
        <v>3977</v>
      </c>
      <c r="AB23" s="147">
        <v>44042</v>
      </c>
    </row>
    <row r="24" spans="1:28" ht="41.9" x14ac:dyDescent="0.3">
      <c r="A24" s="28" t="s">
        <v>1782</v>
      </c>
      <c r="B24" s="28">
        <v>2016</v>
      </c>
      <c r="C24" s="10" t="s">
        <v>173</v>
      </c>
      <c r="D24" s="10" t="s">
        <v>150</v>
      </c>
      <c r="E24" s="10" t="s">
        <v>2963</v>
      </c>
      <c r="F24" s="10" t="s">
        <v>1000</v>
      </c>
      <c r="G24" s="10" t="s">
        <v>174</v>
      </c>
      <c r="H24" s="10" t="s">
        <v>174</v>
      </c>
      <c r="I24" s="28">
        <v>2253</v>
      </c>
      <c r="J24" s="10" t="s">
        <v>1002</v>
      </c>
      <c r="K24" s="10" t="s">
        <v>1001</v>
      </c>
      <c r="L24" s="28" t="s">
        <v>3968</v>
      </c>
      <c r="M24" s="100" t="s">
        <v>3969</v>
      </c>
      <c r="N24" s="28" t="s">
        <v>1662</v>
      </c>
      <c r="O24" s="10" t="s">
        <v>3962</v>
      </c>
      <c r="P24" s="10" t="s">
        <v>3976</v>
      </c>
      <c r="Q24" s="10" t="s">
        <v>3969</v>
      </c>
      <c r="R24" s="10" t="s">
        <v>732</v>
      </c>
      <c r="S24" s="28" t="s">
        <v>168</v>
      </c>
      <c r="T24" s="28" t="s">
        <v>1</v>
      </c>
      <c r="U24" s="28" t="s">
        <v>1</v>
      </c>
      <c r="V24" s="28" t="s">
        <v>168</v>
      </c>
      <c r="W24" s="28" t="s">
        <v>1</v>
      </c>
      <c r="X24" s="28" t="s">
        <v>1</v>
      </c>
      <c r="Y24" s="28" t="s">
        <v>3958</v>
      </c>
      <c r="Z24" s="147">
        <v>43518</v>
      </c>
      <c r="AA24" s="10" t="s">
        <v>3977</v>
      </c>
      <c r="AB24" s="147">
        <v>44042</v>
      </c>
    </row>
    <row r="25" spans="1:28" ht="62.85" x14ac:dyDescent="0.3">
      <c r="A25" s="28" t="s">
        <v>1784</v>
      </c>
      <c r="B25" s="28" t="s">
        <v>3947</v>
      </c>
      <c r="C25" s="10" t="s">
        <v>256</v>
      </c>
      <c r="D25" s="10" t="s">
        <v>862</v>
      </c>
      <c r="E25" s="10" t="s">
        <v>3949</v>
      </c>
      <c r="F25" s="10" t="s">
        <v>2953</v>
      </c>
      <c r="G25" s="10" t="s">
        <v>3950</v>
      </c>
      <c r="H25" s="10" t="s">
        <v>316</v>
      </c>
      <c r="I25" s="28">
        <v>95534411</v>
      </c>
      <c r="J25" s="10" t="s">
        <v>740</v>
      </c>
      <c r="K25" s="10" t="s">
        <v>1555</v>
      </c>
      <c r="L25" s="28" t="s">
        <v>3951</v>
      </c>
      <c r="M25" s="100" t="s">
        <v>1636</v>
      </c>
      <c r="N25" s="28" t="s">
        <v>1662</v>
      </c>
      <c r="O25" s="10" t="s">
        <v>3952</v>
      </c>
      <c r="P25" s="10" t="s">
        <v>3953</v>
      </c>
      <c r="Q25" s="100" t="s">
        <v>1636</v>
      </c>
      <c r="R25" s="10" t="s">
        <v>1681</v>
      </c>
      <c r="S25" s="28" t="s">
        <v>168</v>
      </c>
      <c r="T25" s="28" t="s">
        <v>1</v>
      </c>
      <c r="U25" s="28" t="s">
        <v>1</v>
      </c>
      <c r="V25" s="28" t="s">
        <v>168</v>
      </c>
      <c r="W25" s="28" t="s">
        <v>1</v>
      </c>
      <c r="X25" s="28" t="s">
        <v>1</v>
      </c>
      <c r="Y25" s="28" t="s">
        <v>8</v>
      </c>
      <c r="Z25" s="147"/>
      <c r="AA25" s="10" t="s">
        <v>3954</v>
      </c>
      <c r="AB25" s="147">
        <v>43998</v>
      </c>
    </row>
    <row r="26" spans="1:28" ht="104.75" x14ac:dyDescent="0.3">
      <c r="A26" s="28" t="s">
        <v>1786</v>
      </c>
      <c r="B26" s="28" t="s">
        <v>1573</v>
      </c>
      <c r="C26" s="10" t="s">
        <v>175</v>
      </c>
      <c r="D26" s="10" t="s">
        <v>150</v>
      </c>
      <c r="E26" s="10" t="s">
        <v>3936</v>
      </c>
      <c r="F26" s="10" t="s">
        <v>3937</v>
      </c>
      <c r="G26" s="10" t="s">
        <v>176</v>
      </c>
      <c r="H26" s="10" t="s">
        <v>317</v>
      </c>
      <c r="I26" s="28">
        <v>5023482</v>
      </c>
      <c r="J26" s="10" t="s">
        <v>689</v>
      </c>
      <c r="K26" s="10" t="s">
        <v>1554</v>
      </c>
      <c r="L26" s="28" t="s">
        <v>3941</v>
      </c>
      <c r="M26" s="100" t="s">
        <v>3943</v>
      </c>
      <c r="N26" s="28" t="s">
        <v>643</v>
      </c>
      <c r="O26" s="10" t="s">
        <v>3939</v>
      </c>
      <c r="P26" s="10" t="s">
        <v>3942</v>
      </c>
      <c r="Q26" s="10" t="s">
        <v>3944</v>
      </c>
      <c r="R26" s="10" t="s">
        <v>3945</v>
      </c>
      <c r="S26" s="28" t="s">
        <v>167</v>
      </c>
      <c r="T26" s="28" t="s">
        <v>3009</v>
      </c>
      <c r="U26" s="28" t="s">
        <v>3010</v>
      </c>
      <c r="V26" s="28" t="s">
        <v>167</v>
      </c>
      <c r="W26" s="28" t="s">
        <v>3011</v>
      </c>
      <c r="X26" s="28" t="s">
        <v>2865</v>
      </c>
      <c r="Y26" s="28" t="s">
        <v>3938</v>
      </c>
      <c r="Z26" s="147"/>
      <c r="AA26" s="10"/>
      <c r="AB26" s="147">
        <v>44000</v>
      </c>
    </row>
    <row r="27" spans="1:28" ht="62.85" x14ac:dyDescent="0.3">
      <c r="A27" s="28" t="s">
        <v>1788</v>
      </c>
      <c r="B27" s="28">
        <v>2022</v>
      </c>
      <c r="C27" s="10" t="s">
        <v>413</v>
      </c>
      <c r="D27" s="10" t="s">
        <v>150</v>
      </c>
      <c r="E27" s="10" t="s">
        <v>3925</v>
      </c>
      <c r="F27" s="10" t="s">
        <v>1582</v>
      </c>
      <c r="G27" s="10" t="s">
        <v>3123</v>
      </c>
      <c r="H27" s="10" t="s">
        <v>414</v>
      </c>
      <c r="I27" s="28">
        <v>65697348</v>
      </c>
      <c r="J27" s="10" t="s">
        <v>683</v>
      </c>
      <c r="K27" s="10" t="s">
        <v>1556</v>
      </c>
      <c r="L27" s="28" t="s">
        <v>3926</v>
      </c>
      <c r="M27" s="100" t="s">
        <v>3927</v>
      </c>
      <c r="N27" s="28" t="s">
        <v>1662</v>
      </c>
      <c r="O27" s="10" t="s">
        <v>3930</v>
      </c>
      <c r="P27" s="10" t="s">
        <v>3928</v>
      </c>
      <c r="Q27" s="100" t="s">
        <v>3929</v>
      </c>
      <c r="R27" s="10" t="s">
        <v>3758</v>
      </c>
      <c r="S27" s="28" t="s">
        <v>167</v>
      </c>
      <c r="T27" s="28" t="s">
        <v>3931</v>
      </c>
      <c r="U27" s="28" t="s">
        <v>3932</v>
      </c>
      <c r="V27" s="28" t="s">
        <v>167</v>
      </c>
      <c r="W27" s="28" t="s">
        <v>3933</v>
      </c>
      <c r="X27" s="28" t="s">
        <v>2870</v>
      </c>
      <c r="Y27" s="28" t="s">
        <v>8</v>
      </c>
      <c r="Z27" s="147"/>
      <c r="AA27" s="10" t="s">
        <v>3934</v>
      </c>
      <c r="AB27" s="147">
        <v>44000</v>
      </c>
    </row>
    <row r="28" spans="1:28" ht="73.349999999999994" x14ac:dyDescent="0.3">
      <c r="A28" s="28" t="s">
        <v>1788</v>
      </c>
      <c r="B28" s="28">
        <v>2022</v>
      </c>
      <c r="C28" s="10" t="s">
        <v>390</v>
      </c>
      <c r="D28" s="10" t="s">
        <v>150</v>
      </c>
      <c r="E28" s="10" t="s">
        <v>3911</v>
      </c>
      <c r="F28" s="10" t="s">
        <v>3034</v>
      </c>
      <c r="G28" s="10" t="s">
        <v>3913</v>
      </c>
      <c r="H28" s="10" t="s">
        <v>3912</v>
      </c>
      <c r="I28" s="28">
        <v>71371939</v>
      </c>
      <c r="J28" s="10" t="s">
        <v>3914</v>
      </c>
      <c r="K28" s="10" t="s">
        <v>1553</v>
      </c>
      <c r="L28" s="28" t="s">
        <v>1603</v>
      </c>
      <c r="M28" s="100" t="s">
        <v>3921</v>
      </c>
      <c r="N28" s="28" t="s">
        <v>1662</v>
      </c>
      <c r="O28" s="10" t="s">
        <v>3924</v>
      </c>
      <c r="P28" s="146" t="s">
        <v>3922</v>
      </c>
      <c r="Q28" s="100" t="s">
        <v>3923</v>
      </c>
      <c r="R28" s="10" t="s">
        <v>3758</v>
      </c>
      <c r="S28" s="28" t="s">
        <v>167</v>
      </c>
      <c r="T28" s="28" t="s">
        <v>2959</v>
      </c>
      <c r="U28" s="28" t="s">
        <v>692</v>
      </c>
      <c r="V28" s="28" t="s">
        <v>168</v>
      </c>
      <c r="W28" s="28" t="s">
        <v>1</v>
      </c>
      <c r="X28" s="28" t="s">
        <v>1</v>
      </c>
      <c r="Y28" s="28" t="s">
        <v>8</v>
      </c>
      <c r="Z28" s="147"/>
      <c r="AA28" s="10"/>
      <c r="AB28" s="147">
        <v>44001</v>
      </c>
    </row>
    <row r="29" spans="1:28" ht="31.45" x14ac:dyDescent="0.3">
      <c r="A29" s="28" t="s">
        <v>1793</v>
      </c>
      <c r="B29" s="28" t="s">
        <v>1459</v>
      </c>
      <c r="C29" s="10" t="s">
        <v>189</v>
      </c>
      <c r="D29" s="10" t="s">
        <v>150</v>
      </c>
      <c r="E29" s="10" t="s">
        <v>3900</v>
      </c>
      <c r="F29" s="10" t="s">
        <v>3901</v>
      </c>
      <c r="G29" s="10" t="s">
        <v>1557</v>
      </c>
      <c r="H29" s="10" t="s">
        <v>191</v>
      </c>
      <c r="I29" s="28">
        <v>84173356</v>
      </c>
      <c r="J29" s="10" t="s">
        <v>3903</v>
      </c>
      <c r="K29" s="10" t="s">
        <v>190</v>
      </c>
      <c r="L29" s="28" t="s">
        <v>2872</v>
      </c>
      <c r="M29" s="100" t="s">
        <v>3905</v>
      </c>
      <c r="N29" s="28" t="s">
        <v>1661</v>
      </c>
      <c r="O29" s="10" t="s">
        <v>3904</v>
      </c>
      <c r="P29" s="146" t="s">
        <v>3906</v>
      </c>
      <c r="Q29" s="100" t="s">
        <v>3905</v>
      </c>
      <c r="R29" s="10" t="s">
        <v>732</v>
      </c>
      <c r="S29" s="28" t="s">
        <v>167</v>
      </c>
      <c r="T29" s="28" t="s">
        <v>3019</v>
      </c>
      <c r="U29" s="28" t="s">
        <v>3020</v>
      </c>
      <c r="V29" s="28" t="s">
        <v>167</v>
      </c>
      <c r="W29" s="28" t="s">
        <v>3021</v>
      </c>
      <c r="X29" s="28" t="s">
        <v>2852</v>
      </c>
      <c r="Y29" s="28" t="s">
        <v>3902</v>
      </c>
      <c r="Z29" s="147"/>
      <c r="AA29" s="10"/>
      <c r="AB29" s="147">
        <v>44000</v>
      </c>
    </row>
    <row r="30" spans="1:28" s="91" customFormat="1" ht="31.45" x14ac:dyDescent="0.3">
      <c r="A30" s="28" t="s">
        <v>1798</v>
      </c>
      <c r="B30" s="28" t="s">
        <v>394</v>
      </c>
      <c r="C30" s="10" t="s">
        <v>2868</v>
      </c>
      <c r="D30" s="10" t="s">
        <v>150</v>
      </c>
      <c r="E30" s="28" t="s">
        <v>2869</v>
      </c>
      <c r="F30" s="10" t="s">
        <v>223</v>
      </c>
      <c r="G30" s="10" t="s">
        <v>3872</v>
      </c>
      <c r="H30" s="10" t="s">
        <v>1586</v>
      </c>
      <c r="I30" s="28">
        <v>95498891</v>
      </c>
      <c r="J30" s="10" t="s">
        <v>3874</v>
      </c>
      <c r="K30" s="10" t="s">
        <v>1559</v>
      </c>
      <c r="L30" s="28" t="s">
        <v>3875</v>
      </c>
      <c r="M30" s="100" t="s">
        <v>3876</v>
      </c>
      <c r="N30" s="28" t="s">
        <v>1661</v>
      </c>
      <c r="O30" s="10" t="s">
        <v>3873</v>
      </c>
      <c r="P30" s="146" t="s">
        <v>3875</v>
      </c>
      <c r="Q30" s="100" t="s">
        <v>3877</v>
      </c>
      <c r="R30" s="10" t="s">
        <v>732</v>
      </c>
      <c r="S30" s="28" t="s">
        <v>167</v>
      </c>
      <c r="T30" s="28" t="s">
        <v>3878</v>
      </c>
      <c r="U30" s="28" t="s">
        <v>3879</v>
      </c>
      <c r="V30" s="28" t="s">
        <v>167</v>
      </c>
      <c r="W30" s="28" t="s">
        <v>3880</v>
      </c>
      <c r="X30" s="28" t="s">
        <v>2870</v>
      </c>
      <c r="Y30" s="28" t="s">
        <v>3665</v>
      </c>
      <c r="Z30" s="147"/>
      <c r="AA30" s="10"/>
      <c r="AB30" s="147">
        <v>44040</v>
      </c>
    </row>
    <row r="31" spans="1:28" ht="83.8" x14ac:dyDescent="0.3">
      <c r="A31" s="28" t="s">
        <v>1798</v>
      </c>
      <c r="B31" s="28" t="s">
        <v>394</v>
      </c>
      <c r="C31" s="10" t="s">
        <v>303</v>
      </c>
      <c r="D31" s="10" t="s">
        <v>150</v>
      </c>
      <c r="E31" s="10" t="s">
        <v>3789</v>
      </c>
      <c r="F31" s="10" t="s">
        <v>1583</v>
      </c>
      <c r="G31" s="10" t="s">
        <v>1583</v>
      </c>
      <c r="H31" s="10" t="s">
        <v>318</v>
      </c>
      <c r="I31" s="28">
        <v>22653378</v>
      </c>
      <c r="J31" s="10" t="s">
        <v>3882</v>
      </c>
      <c r="K31" s="10" t="s">
        <v>1558</v>
      </c>
      <c r="L31" s="28" t="s">
        <v>3883</v>
      </c>
      <c r="M31" s="100" t="s">
        <v>3884</v>
      </c>
      <c r="N31" s="28" t="s">
        <v>1661</v>
      </c>
      <c r="O31" s="10" t="s">
        <v>3881</v>
      </c>
      <c r="P31" s="146" t="s">
        <v>3886</v>
      </c>
      <c r="Q31" s="100" t="s">
        <v>3887</v>
      </c>
      <c r="R31" s="10" t="s">
        <v>3758</v>
      </c>
      <c r="S31" s="28" t="s">
        <v>167</v>
      </c>
      <c r="T31" s="28" t="s">
        <v>2994</v>
      </c>
      <c r="U31" s="28" t="s">
        <v>2995</v>
      </c>
      <c r="V31" s="28" t="s">
        <v>167</v>
      </c>
      <c r="W31" s="28" t="s">
        <v>2974</v>
      </c>
      <c r="X31" s="28" t="s">
        <v>851</v>
      </c>
      <c r="Y31" s="28" t="s">
        <v>3741</v>
      </c>
      <c r="Z31" s="147"/>
      <c r="AA31" s="10" t="s">
        <v>3885</v>
      </c>
      <c r="AB31" s="147">
        <v>44041</v>
      </c>
    </row>
    <row r="32" spans="1:28" ht="62.85" x14ac:dyDescent="0.3">
      <c r="A32" s="28" t="s">
        <v>1799</v>
      </c>
      <c r="B32" s="28" t="s">
        <v>1544</v>
      </c>
      <c r="C32" s="10" t="s">
        <v>243</v>
      </c>
      <c r="D32" s="10" t="s">
        <v>150</v>
      </c>
      <c r="E32" s="10" t="s">
        <v>3860</v>
      </c>
      <c r="F32" s="10" t="s">
        <v>3857</v>
      </c>
      <c r="G32" s="10" t="s">
        <v>3858</v>
      </c>
      <c r="H32" s="10" t="s">
        <v>1587</v>
      </c>
      <c r="I32" s="28">
        <v>3505</v>
      </c>
      <c r="J32" s="10" t="s">
        <v>1589</v>
      </c>
      <c r="K32" s="10" t="s">
        <v>1560</v>
      </c>
      <c r="L32" s="28" t="s">
        <v>3861</v>
      </c>
      <c r="M32" s="100" t="s">
        <v>3862</v>
      </c>
      <c r="N32" s="28" t="s">
        <v>1662</v>
      </c>
      <c r="O32" s="10" t="s">
        <v>3863</v>
      </c>
      <c r="P32" s="146" t="s">
        <v>3864</v>
      </c>
      <c r="Q32" s="100" t="s">
        <v>3865</v>
      </c>
      <c r="R32" s="10" t="s">
        <v>3867</v>
      </c>
      <c r="S32" s="28" t="s">
        <v>167</v>
      </c>
      <c r="T32" s="28" t="s">
        <v>3017</v>
      </c>
      <c r="U32" s="28" t="s">
        <v>3018</v>
      </c>
      <c r="V32" s="28" t="s">
        <v>168</v>
      </c>
      <c r="W32" s="28" t="s">
        <v>1</v>
      </c>
      <c r="X32" s="28" t="s">
        <v>1</v>
      </c>
      <c r="Y32" s="28" t="s">
        <v>8</v>
      </c>
      <c r="Z32" s="147"/>
      <c r="AA32" s="10" t="s">
        <v>3866</v>
      </c>
      <c r="AB32" s="147">
        <v>44000</v>
      </c>
    </row>
    <row r="33" spans="1:29" ht="52.4" x14ac:dyDescent="0.3">
      <c r="A33" s="28" t="s">
        <v>3842</v>
      </c>
      <c r="B33" s="28" t="s">
        <v>3841</v>
      </c>
      <c r="C33" s="10" t="s">
        <v>181</v>
      </c>
      <c r="D33" s="10" t="s">
        <v>150</v>
      </c>
      <c r="E33" s="10" t="s">
        <v>3836</v>
      </c>
      <c r="F33" s="10" t="s">
        <v>3837</v>
      </c>
      <c r="G33" s="10" t="s">
        <v>145</v>
      </c>
      <c r="H33" s="10" t="s">
        <v>145</v>
      </c>
      <c r="I33" s="28">
        <v>17577864</v>
      </c>
      <c r="J33" s="10" t="s">
        <v>3838</v>
      </c>
      <c r="K33" s="10" t="s">
        <v>182</v>
      </c>
      <c r="L33" s="28" t="s">
        <v>268</v>
      </c>
      <c r="M33" s="100" t="s">
        <v>3849</v>
      </c>
      <c r="N33" s="28" t="s">
        <v>1662</v>
      </c>
      <c r="O33" s="10" t="s">
        <v>3852</v>
      </c>
      <c r="P33" s="146" t="s">
        <v>2872</v>
      </c>
      <c r="Q33" s="100" t="s">
        <v>3839</v>
      </c>
      <c r="R33" s="10" t="s">
        <v>3631</v>
      </c>
      <c r="S33" s="28" t="s">
        <v>167</v>
      </c>
      <c r="T33" s="28" t="s">
        <v>2977</v>
      </c>
      <c r="U33" s="28" t="s">
        <v>644</v>
      </c>
      <c r="V33" s="28" t="s">
        <v>168</v>
      </c>
      <c r="W33" s="28" t="s">
        <v>1</v>
      </c>
      <c r="X33" s="28" t="s">
        <v>1</v>
      </c>
      <c r="Y33" s="28" t="s">
        <v>8</v>
      </c>
      <c r="Z33" s="147"/>
      <c r="AA33" s="10"/>
      <c r="AB33" s="147">
        <v>44040</v>
      </c>
    </row>
    <row r="34" spans="1:29" ht="52.4" x14ac:dyDescent="0.3">
      <c r="A34" s="28" t="s">
        <v>1804</v>
      </c>
      <c r="B34" s="28">
        <v>2028</v>
      </c>
      <c r="C34" s="10" t="s">
        <v>181</v>
      </c>
      <c r="D34" s="10" t="s">
        <v>150</v>
      </c>
      <c r="E34" s="10" t="s">
        <v>3836</v>
      </c>
      <c r="F34" s="10" t="s">
        <v>3837</v>
      </c>
      <c r="G34" s="10" t="s">
        <v>145</v>
      </c>
      <c r="H34" s="10" t="s">
        <v>145</v>
      </c>
      <c r="I34" s="28">
        <v>17577864</v>
      </c>
      <c r="J34" s="10" t="s">
        <v>3838</v>
      </c>
      <c r="K34" s="10" t="s">
        <v>182</v>
      </c>
      <c r="L34" s="28" t="s">
        <v>3840</v>
      </c>
      <c r="M34" s="100" t="s">
        <v>3850</v>
      </c>
      <c r="N34" s="28" t="s">
        <v>1662</v>
      </c>
      <c r="O34" s="100" t="s">
        <v>3851</v>
      </c>
      <c r="P34" s="146" t="s">
        <v>3853</v>
      </c>
      <c r="Q34" s="100" t="s">
        <v>3854</v>
      </c>
      <c r="R34" s="10" t="s">
        <v>3631</v>
      </c>
      <c r="S34" s="28" t="s">
        <v>167</v>
      </c>
      <c r="T34" s="28" t="s">
        <v>3855</v>
      </c>
      <c r="U34" s="28" t="s">
        <v>3856</v>
      </c>
      <c r="V34" s="28" t="s">
        <v>168</v>
      </c>
      <c r="W34" s="28" t="s">
        <v>1</v>
      </c>
      <c r="X34" s="28" t="s">
        <v>1</v>
      </c>
      <c r="Y34" s="28" t="s">
        <v>8</v>
      </c>
      <c r="Z34" s="147"/>
      <c r="AA34" s="10"/>
      <c r="AB34" s="147">
        <v>44040</v>
      </c>
    </row>
    <row r="35" spans="1:29" s="91" customFormat="1" ht="62.85" x14ac:dyDescent="0.3">
      <c r="A35" s="28" t="s">
        <v>1806</v>
      </c>
      <c r="B35" s="28">
        <v>2026</v>
      </c>
      <c r="C35" s="10" t="s">
        <v>252</v>
      </c>
      <c r="D35" s="10" t="s">
        <v>150</v>
      </c>
      <c r="E35" s="10" t="s">
        <v>3825</v>
      </c>
      <c r="F35" s="10" t="s">
        <v>319</v>
      </c>
      <c r="G35" s="10" t="s">
        <v>253</v>
      </c>
      <c r="H35" s="10" t="s">
        <v>253</v>
      </c>
      <c r="I35" s="28">
        <v>9809</v>
      </c>
      <c r="J35" s="10" t="s">
        <v>1590</v>
      </c>
      <c r="K35" s="10" t="s">
        <v>1561</v>
      </c>
      <c r="L35" s="28" t="s">
        <v>3827</v>
      </c>
      <c r="M35" s="100" t="s">
        <v>3832</v>
      </c>
      <c r="N35" s="28" t="s">
        <v>643</v>
      </c>
      <c r="O35" s="100" t="s">
        <v>3830</v>
      </c>
      <c r="P35" s="146" t="s">
        <v>3831</v>
      </c>
      <c r="Q35" s="100" t="s">
        <v>3828</v>
      </c>
      <c r="R35" s="10" t="s">
        <v>3833</v>
      </c>
      <c r="S35" s="28" t="s">
        <v>167</v>
      </c>
      <c r="T35" s="28" t="s">
        <v>3834</v>
      </c>
      <c r="U35" s="28" t="s">
        <v>3835</v>
      </c>
      <c r="V35" s="28" t="s">
        <v>167</v>
      </c>
      <c r="W35" s="28" t="s">
        <v>2967</v>
      </c>
      <c r="X35" s="28" t="s">
        <v>2848</v>
      </c>
      <c r="Y35" s="28" t="s">
        <v>3826</v>
      </c>
      <c r="Z35" s="147"/>
      <c r="AA35" s="10" t="s">
        <v>3829</v>
      </c>
      <c r="AB35" s="147">
        <v>44040</v>
      </c>
    </row>
    <row r="36" spans="1:29" ht="94.25" x14ac:dyDescent="0.3">
      <c r="A36" s="28" t="s">
        <v>1808</v>
      </c>
      <c r="B36" s="28">
        <v>2035</v>
      </c>
      <c r="C36" s="10" t="s">
        <v>271</v>
      </c>
      <c r="D36" s="10" t="s">
        <v>272</v>
      </c>
      <c r="E36" s="10" t="s">
        <v>3810</v>
      </c>
      <c r="F36" s="10" t="s">
        <v>3811</v>
      </c>
      <c r="G36" s="10" t="s">
        <v>319</v>
      </c>
      <c r="H36" s="10" t="s">
        <v>320</v>
      </c>
      <c r="I36" s="28">
        <v>94727791</v>
      </c>
      <c r="J36" s="10" t="s">
        <v>639</v>
      </c>
      <c r="K36" s="10" t="s">
        <v>273</v>
      </c>
      <c r="L36" s="28" t="s">
        <v>3814</v>
      </c>
      <c r="M36" s="100" t="s">
        <v>1637</v>
      </c>
      <c r="N36" s="28" t="s">
        <v>1662</v>
      </c>
      <c r="O36" s="100" t="s">
        <v>3816</v>
      </c>
      <c r="P36" s="146" t="s">
        <v>3817</v>
      </c>
      <c r="Q36" s="100" t="s">
        <v>3818</v>
      </c>
      <c r="R36" s="10" t="s">
        <v>3819</v>
      </c>
      <c r="S36" s="28" t="s">
        <v>1</v>
      </c>
      <c r="T36" s="28" t="s">
        <v>1</v>
      </c>
      <c r="U36" s="28" t="s">
        <v>1</v>
      </c>
      <c r="V36" s="28" t="s">
        <v>167</v>
      </c>
      <c r="W36" s="10" t="s">
        <v>2949</v>
      </c>
      <c r="X36" s="10" t="s">
        <v>2950</v>
      </c>
      <c r="Y36" s="28" t="s">
        <v>3812</v>
      </c>
      <c r="Z36" s="147"/>
      <c r="AA36" s="10" t="s">
        <v>3820</v>
      </c>
      <c r="AB36" s="147">
        <v>44040</v>
      </c>
    </row>
    <row r="37" spans="1:29" ht="31.45" x14ac:dyDescent="0.3">
      <c r="A37" s="28" t="s">
        <v>1812</v>
      </c>
      <c r="B37" s="28" t="s">
        <v>3799</v>
      </c>
      <c r="C37" s="10" t="s">
        <v>266</v>
      </c>
      <c r="D37" s="10" t="s">
        <v>150</v>
      </c>
      <c r="E37" s="10" t="s">
        <v>3789</v>
      </c>
      <c r="F37" s="10" t="s">
        <v>2993</v>
      </c>
      <c r="G37" s="10" t="s">
        <v>3788</v>
      </c>
      <c r="H37" s="10" t="s">
        <v>267</v>
      </c>
      <c r="I37" s="28">
        <v>41684823</v>
      </c>
      <c r="J37" s="10" t="s">
        <v>892</v>
      </c>
      <c r="K37" s="10" t="s">
        <v>1599</v>
      </c>
      <c r="L37" s="28" t="s">
        <v>3802</v>
      </c>
      <c r="M37" s="100" t="str">
        <f>'2-Permits'!M33</f>
        <v>47.539582, -122.328249</v>
      </c>
      <c r="N37" s="28" t="s">
        <v>1662</v>
      </c>
      <c r="O37" s="100" t="s">
        <v>3803</v>
      </c>
      <c r="P37" s="146" t="s">
        <v>3806</v>
      </c>
      <c r="Q37" s="100" t="s">
        <v>3807</v>
      </c>
      <c r="R37" s="10" t="s">
        <v>732</v>
      </c>
      <c r="S37" s="28" t="s">
        <v>168</v>
      </c>
      <c r="T37" s="28" t="s">
        <v>1</v>
      </c>
      <c r="U37" s="28" t="s">
        <v>1</v>
      </c>
      <c r="V37" s="28" t="s">
        <v>168</v>
      </c>
      <c r="W37" s="28" t="s">
        <v>1</v>
      </c>
      <c r="X37" s="28" t="s">
        <v>1</v>
      </c>
      <c r="Y37" s="28" t="s">
        <v>8</v>
      </c>
      <c r="Z37" s="147"/>
      <c r="AA37" s="10"/>
      <c r="AB37" s="147">
        <v>44039</v>
      </c>
    </row>
    <row r="38" spans="1:29" ht="31.45" x14ac:dyDescent="0.3">
      <c r="A38" s="28" t="s">
        <v>1813</v>
      </c>
      <c r="B38" s="28">
        <v>2040</v>
      </c>
      <c r="C38" s="10" t="s">
        <v>266</v>
      </c>
      <c r="D38" s="10" t="s">
        <v>150</v>
      </c>
      <c r="E38" s="10" t="s">
        <v>3789</v>
      </c>
      <c r="F38" s="10" t="s">
        <v>2993</v>
      </c>
      <c r="G38" s="10" t="s">
        <v>3788</v>
      </c>
      <c r="H38" s="10" t="s">
        <v>267</v>
      </c>
      <c r="I38" s="28">
        <v>41684823</v>
      </c>
      <c r="J38" s="10" t="s">
        <v>892</v>
      </c>
      <c r="K38" s="10" t="s">
        <v>1599</v>
      </c>
      <c r="L38" s="28" t="s">
        <v>183</v>
      </c>
      <c r="M38" s="100" t="s">
        <v>3800</v>
      </c>
      <c r="N38" s="28" t="s">
        <v>1662</v>
      </c>
      <c r="O38" s="100" t="s">
        <v>3804</v>
      </c>
      <c r="P38" s="146" t="s">
        <v>3781</v>
      </c>
      <c r="Q38" s="100" t="s">
        <v>3800</v>
      </c>
      <c r="R38" s="10" t="s">
        <v>732</v>
      </c>
      <c r="S38" s="28" t="s">
        <v>168</v>
      </c>
      <c r="T38" s="28" t="s">
        <v>1</v>
      </c>
      <c r="U38" s="28" t="s">
        <v>1</v>
      </c>
      <c r="V38" s="28" t="s">
        <v>168</v>
      </c>
      <c r="W38" s="28" t="s">
        <v>1</v>
      </c>
      <c r="X38" s="28" t="s">
        <v>1</v>
      </c>
      <c r="Y38" s="28" t="s">
        <v>8</v>
      </c>
      <c r="Z38" s="147"/>
      <c r="AA38" s="10"/>
      <c r="AB38" s="147">
        <v>44000</v>
      </c>
    </row>
    <row r="39" spans="1:29" ht="31.45" x14ac:dyDescent="0.3">
      <c r="A39" s="28" t="s">
        <v>1814</v>
      </c>
      <c r="B39" s="28" t="s">
        <v>1747</v>
      </c>
      <c r="C39" s="10" t="s">
        <v>266</v>
      </c>
      <c r="D39" s="10" t="s">
        <v>150</v>
      </c>
      <c r="E39" s="10" t="s">
        <v>3789</v>
      </c>
      <c r="F39" s="10" t="s">
        <v>2993</v>
      </c>
      <c r="G39" s="10" t="s">
        <v>3788</v>
      </c>
      <c r="H39" s="10" t="s">
        <v>267</v>
      </c>
      <c r="I39" s="28">
        <v>41684823</v>
      </c>
      <c r="J39" s="10" t="s">
        <v>892</v>
      </c>
      <c r="K39" s="10" t="s">
        <v>1599</v>
      </c>
      <c r="L39" s="28" t="s">
        <v>268</v>
      </c>
      <c r="M39" s="100" t="s">
        <v>3801</v>
      </c>
      <c r="N39" s="28" t="s">
        <v>1662</v>
      </c>
      <c r="O39" s="100" t="s">
        <v>3805</v>
      </c>
      <c r="P39" s="146" t="s">
        <v>3808</v>
      </c>
      <c r="Q39" s="100" t="s">
        <v>3801</v>
      </c>
      <c r="R39" s="10" t="s">
        <v>732</v>
      </c>
      <c r="S39" s="28" t="s">
        <v>167</v>
      </c>
      <c r="T39" s="28" t="s">
        <v>2958</v>
      </c>
      <c r="U39" s="28" t="s">
        <v>646</v>
      </c>
      <c r="V39" s="28" t="s">
        <v>168</v>
      </c>
      <c r="W39" s="28" t="s">
        <v>1</v>
      </c>
      <c r="X39" s="28" t="s">
        <v>1</v>
      </c>
      <c r="Y39" s="28" t="s">
        <v>8</v>
      </c>
      <c r="Z39" s="147"/>
      <c r="AA39" s="10"/>
      <c r="AB39" s="147">
        <v>44000</v>
      </c>
    </row>
    <row r="40" spans="1:29" ht="41.9" x14ac:dyDescent="0.3">
      <c r="A40" s="28" t="s">
        <v>1815</v>
      </c>
      <c r="B40" s="28" t="s">
        <v>3774</v>
      </c>
      <c r="C40" s="10" t="s">
        <v>2853</v>
      </c>
      <c r="D40" s="10" t="s">
        <v>150</v>
      </c>
      <c r="E40" s="10" t="s">
        <v>3770</v>
      </c>
      <c r="F40" s="10" t="s">
        <v>3771</v>
      </c>
      <c r="G40" s="10" t="s">
        <v>2854</v>
      </c>
      <c r="H40" s="10" t="s">
        <v>2855</v>
      </c>
      <c r="I40" s="28">
        <v>63123962</v>
      </c>
      <c r="J40" s="10" t="s">
        <v>3773</v>
      </c>
      <c r="K40" s="10" t="s">
        <v>6</v>
      </c>
      <c r="L40" s="33" t="s">
        <v>298</v>
      </c>
      <c r="M40" s="100" t="s">
        <v>3777</v>
      </c>
      <c r="N40" s="28" t="s">
        <v>1662</v>
      </c>
      <c r="O40" s="100" t="s">
        <v>3779</v>
      </c>
      <c r="P40" s="146" t="s">
        <v>3781</v>
      </c>
      <c r="Q40" s="100" t="s">
        <v>3778</v>
      </c>
      <c r="R40" s="10" t="s">
        <v>3707</v>
      </c>
      <c r="S40" s="28" t="s">
        <v>167</v>
      </c>
      <c r="T40" s="28" t="s">
        <v>3782</v>
      </c>
      <c r="U40" s="28" t="s">
        <v>3783</v>
      </c>
      <c r="V40" s="28" t="s">
        <v>167</v>
      </c>
      <c r="W40" s="28" t="s">
        <v>3784</v>
      </c>
      <c r="X40" s="28" t="s">
        <v>2849</v>
      </c>
      <c r="Y40" s="28" t="s">
        <v>3785</v>
      </c>
      <c r="Z40" s="147"/>
      <c r="AA40" s="10" t="s">
        <v>3786</v>
      </c>
      <c r="AB40" s="147">
        <v>44039</v>
      </c>
    </row>
    <row r="41" spans="1:29" s="103" customFormat="1" ht="20.95" x14ac:dyDescent="0.3">
      <c r="A41" s="165" t="s">
        <v>1823</v>
      </c>
      <c r="B41" s="165">
        <v>2046</v>
      </c>
      <c r="C41" s="130" t="s">
        <v>3044</v>
      </c>
      <c r="D41" s="130" t="s">
        <v>150</v>
      </c>
      <c r="E41" s="165" t="s">
        <v>3045</v>
      </c>
      <c r="F41" s="130" t="s">
        <v>3046</v>
      </c>
      <c r="G41" s="130" t="s">
        <v>3756</v>
      </c>
      <c r="H41" s="130" t="s">
        <v>3047</v>
      </c>
      <c r="I41" s="165">
        <v>2153</v>
      </c>
      <c r="J41" s="130" t="s">
        <v>3757</v>
      </c>
      <c r="K41" s="130" t="s">
        <v>3048</v>
      </c>
      <c r="L41" s="165" t="s">
        <v>3760</v>
      </c>
      <c r="M41" s="101" t="s">
        <v>3049</v>
      </c>
      <c r="N41" s="165" t="s">
        <v>643</v>
      </c>
      <c r="O41" s="130" t="s">
        <v>3764</v>
      </c>
      <c r="P41" s="166" t="s">
        <v>3761</v>
      </c>
      <c r="Q41" s="101" t="s">
        <v>3762</v>
      </c>
      <c r="R41" s="130" t="s">
        <v>3758</v>
      </c>
      <c r="S41" s="165" t="s">
        <v>167</v>
      </c>
      <c r="T41" s="165" t="s">
        <v>3050</v>
      </c>
      <c r="U41" s="165" t="s">
        <v>3051</v>
      </c>
      <c r="V41" s="165" t="s">
        <v>168</v>
      </c>
      <c r="W41" s="165" t="s">
        <v>1</v>
      </c>
      <c r="X41" s="165" t="s">
        <v>1</v>
      </c>
      <c r="Y41" s="165" t="s">
        <v>8</v>
      </c>
      <c r="Z41" s="167"/>
      <c r="AA41" s="130" t="s">
        <v>3759</v>
      </c>
      <c r="AB41" s="167">
        <v>44000</v>
      </c>
      <c r="AC41" s="75"/>
    </row>
    <row r="42" spans="1:29" ht="41.9" x14ac:dyDescent="0.3">
      <c r="A42" s="28" t="s">
        <v>1826</v>
      </c>
      <c r="B42" s="28">
        <v>2049</v>
      </c>
      <c r="C42" s="10" t="s">
        <v>40</v>
      </c>
      <c r="D42" s="10" t="s">
        <v>150</v>
      </c>
      <c r="E42" s="10" t="s">
        <v>3288</v>
      </c>
      <c r="F42" s="10" t="s">
        <v>3289</v>
      </c>
      <c r="G42" s="10" t="s">
        <v>231</v>
      </c>
      <c r="H42" s="10" t="s">
        <v>321</v>
      </c>
      <c r="I42" s="28">
        <v>2387398</v>
      </c>
      <c r="J42" s="10" t="s">
        <v>1591</v>
      </c>
      <c r="K42" s="10" t="s">
        <v>1564</v>
      </c>
      <c r="L42" s="28" t="s">
        <v>3354</v>
      </c>
      <c r="M42" s="100" t="s">
        <v>1638</v>
      </c>
      <c r="N42" s="28" t="s">
        <v>1661</v>
      </c>
      <c r="O42" s="100" t="s">
        <v>3357</v>
      </c>
      <c r="P42" s="146" t="s">
        <v>3360</v>
      </c>
      <c r="Q42" s="100" t="s">
        <v>3361</v>
      </c>
      <c r="R42" s="10" t="s">
        <v>732</v>
      </c>
      <c r="S42" s="28" t="s">
        <v>168</v>
      </c>
      <c r="T42" s="28" t="s">
        <v>1</v>
      </c>
      <c r="U42" s="28" t="s">
        <v>1</v>
      </c>
      <c r="V42" s="28" t="s">
        <v>168</v>
      </c>
      <c r="W42" s="28" t="s">
        <v>1</v>
      </c>
      <c r="X42" s="28" t="s">
        <v>1</v>
      </c>
      <c r="Y42" s="28" t="s">
        <v>8</v>
      </c>
      <c r="Z42" s="147"/>
      <c r="AA42" s="10" t="s">
        <v>1683</v>
      </c>
      <c r="AB42" s="147">
        <v>43999</v>
      </c>
    </row>
    <row r="43" spans="1:29" ht="31.45" x14ac:dyDescent="0.3">
      <c r="A43" s="28" t="s">
        <v>1826</v>
      </c>
      <c r="B43" s="28">
        <v>2049</v>
      </c>
      <c r="C43" s="10" t="s">
        <v>249</v>
      </c>
      <c r="D43" s="10" t="s">
        <v>150</v>
      </c>
      <c r="E43" s="10" t="s">
        <v>3109</v>
      </c>
      <c r="F43" s="10" t="s">
        <v>2860</v>
      </c>
      <c r="G43" s="10" t="s">
        <v>2860</v>
      </c>
      <c r="H43" s="10" t="s">
        <v>250</v>
      </c>
      <c r="I43" s="28">
        <v>13168148</v>
      </c>
      <c r="J43" s="10" t="s">
        <v>1591</v>
      </c>
      <c r="K43" s="10" t="s">
        <v>1563</v>
      </c>
      <c r="L43" s="28" t="s">
        <v>1605</v>
      </c>
      <c r="M43" s="100" t="s">
        <v>3751</v>
      </c>
      <c r="N43" s="28" t="s">
        <v>1661</v>
      </c>
      <c r="O43" s="100" t="s">
        <v>3744</v>
      </c>
      <c r="P43" s="146" t="s">
        <v>274</v>
      </c>
      <c r="Q43" s="100" t="s">
        <v>3346</v>
      </c>
      <c r="R43" s="10" t="s">
        <v>3745</v>
      </c>
      <c r="S43" s="28" t="s">
        <v>167</v>
      </c>
      <c r="T43" s="28" t="s">
        <v>2986</v>
      </c>
      <c r="U43" s="28" t="s">
        <v>2877</v>
      </c>
      <c r="V43" s="28" t="s">
        <v>168</v>
      </c>
      <c r="W43" s="28" t="s">
        <v>1</v>
      </c>
      <c r="X43" s="28" t="s">
        <v>1</v>
      </c>
      <c r="Y43" s="28" t="s">
        <v>8</v>
      </c>
      <c r="Z43" s="147"/>
      <c r="AA43" s="10"/>
      <c r="AB43" s="147">
        <v>44021</v>
      </c>
    </row>
    <row r="44" spans="1:29" ht="94.25" x14ac:dyDescent="0.3">
      <c r="A44" s="28" t="s">
        <v>1826</v>
      </c>
      <c r="B44" s="28">
        <v>2049</v>
      </c>
      <c r="C44" s="10" t="s">
        <v>39</v>
      </c>
      <c r="D44" s="10" t="s">
        <v>150</v>
      </c>
      <c r="E44" s="10" t="s">
        <v>3117</v>
      </c>
      <c r="F44" s="10" t="s">
        <v>3746</v>
      </c>
      <c r="G44" s="10" t="s">
        <v>1584</v>
      </c>
      <c r="H44" s="10" t="s">
        <v>1588</v>
      </c>
      <c r="I44" s="28">
        <v>18983</v>
      </c>
      <c r="J44" s="10" t="s">
        <v>581</v>
      </c>
      <c r="K44" s="10" t="s">
        <v>41</v>
      </c>
      <c r="L44" s="28" t="s">
        <v>3752</v>
      </c>
      <c r="M44" s="100" t="s">
        <v>3750</v>
      </c>
      <c r="N44" s="28" t="s">
        <v>1661</v>
      </c>
      <c r="O44" s="100" t="s">
        <v>3749</v>
      </c>
      <c r="P44" s="146" t="s">
        <v>3748</v>
      </c>
      <c r="Q44" s="100" t="s">
        <v>3753</v>
      </c>
      <c r="R44" s="10" t="s">
        <v>3747</v>
      </c>
      <c r="S44" s="28" t="s">
        <v>168</v>
      </c>
      <c r="T44" s="28" t="s">
        <v>1</v>
      </c>
      <c r="U44" s="28" t="s">
        <v>1</v>
      </c>
      <c r="V44" s="28" t="s">
        <v>168</v>
      </c>
      <c r="W44" s="28" t="s">
        <v>1</v>
      </c>
      <c r="X44" s="28" t="s">
        <v>1</v>
      </c>
      <c r="Y44" s="28" t="s">
        <v>8</v>
      </c>
      <c r="Z44" s="147"/>
      <c r="AA44" s="10" t="s">
        <v>3754</v>
      </c>
      <c r="AB44" s="147">
        <v>43999</v>
      </c>
    </row>
    <row r="45" spans="1:29" ht="52.4" x14ac:dyDescent="0.3">
      <c r="A45" s="28" t="s">
        <v>1828</v>
      </c>
      <c r="B45" s="28" t="s">
        <v>3735</v>
      </c>
      <c r="C45" s="10" t="s">
        <v>222</v>
      </c>
      <c r="D45" s="10" t="s">
        <v>150</v>
      </c>
      <c r="E45" s="10" t="s">
        <v>3733</v>
      </c>
      <c r="F45" s="10" t="s">
        <v>3734</v>
      </c>
      <c r="G45" s="10" t="s">
        <v>2871</v>
      </c>
      <c r="H45" s="10" t="s">
        <v>223</v>
      </c>
      <c r="I45" s="28">
        <v>89553582</v>
      </c>
      <c r="J45" s="10" t="s">
        <v>1592</v>
      </c>
      <c r="K45" s="10" t="s">
        <v>1562</v>
      </c>
      <c r="L45" s="28" t="s">
        <v>183</v>
      </c>
      <c r="M45" s="146" t="s">
        <v>3736</v>
      </c>
      <c r="N45" s="28" t="s">
        <v>1662</v>
      </c>
      <c r="O45" s="100" t="s">
        <v>3737</v>
      </c>
      <c r="P45" s="146" t="s">
        <v>3739</v>
      </c>
      <c r="Q45" s="100" t="s">
        <v>3738</v>
      </c>
      <c r="R45" s="10" t="s">
        <v>3740</v>
      </c>
      <c r="S45" s="28" t="s">
        <v>167</v>
      </c>
      <c r="T45" s="28" t="s">
        <v>3002</v>
      </c>
      <c r="U45" s="28" t="s">
        <v>3003</v>
      </c>
      <c r="V45" s="28" t="s">
        <v>167</v>
      </c>
      <c r="W45" s="28" t="s">
        <v>2956</v>
      </c>
      <c r="X45" s="28" t="s">
        <v>851</v>
      </c>
      <c r="Y45" s="28" t="s">
        <v>3741</v>
      </c>
      <c r="Z45" s="147"/>
      <c r="AA45" s="10"/>
      <c r="AB45" s="147">
        <v>44000</v>
      </c>
    </row>
    <row r="46" spans="1:29" s="91" customFormat="1" ht="73.349999999999994" x14ac:dyDescent="0.3">
      <c r="A46" s="28" t="s">
        <v>1834</v>
      </c>
      <c r="B46" s="28">
        <v>2053</v>
      </c>
      <c r="C46" s="10" t="s">
        <v>361</v>
      </c>
      <c r="D46" s="10" t="s">
        <v>150</v>
      </c>
      <c r="E46" s="10" t="s">
        <v>3117</v>
      </c>
      <c r="F46" s="10" t="s">
        <v>362</v>
      </c>
      <c r="G46" s="10" t="s">
        <v>362</v>
      </c>
      <c r="H46" s="10" t="s">
        <v>362</v>
      </c>
      <c r="I46" s="28">
        <v>2100</v>
      </c>
      <c r="J46" s="10" t="s">
        <v>1594</v>
      </c>
      <c r="K46" s="10" t="s">
        <v>1565</v>
      </c>
      <c r="L46" s="33" t="s">
        <v>3460</v>
      </c>
      <c r="M46" s="100" t="s">
        <v>3461</v>
      </c>
      <c r="N46" s="28" t="s">
        <v>1662</v>
      </c>
      <c r="O46" s="100" t="s">
        <v>3439</v>
      </c>
      <c r="P46" s="146" t="s">
        <v>3459</v>
      </c>
      <c r="Q46" s="100" t="s">
        <v>3462</v>
      </c>
      <c r="R46" s="10" t="s">
        <v>3438</v>
      </c>
      <c r="S46" s="28" t="s">
        <v>167</v>
      </c>
      <c r="T46" s="28" t="s">
        <v>3472</v>
      </c>
      <c r="U46" s="28" t="s">
        <v>3473</v>
      </c>
      <c r="V46" s="28" t="s">
        <v>168</v>
      </c>
      <c r="W46" s="28" t="s">
        <v>1</v>
      </c>
      <c r="X46" s="28" t="s">
        <v>1</v>
      </c>
      <c r="Y46" s="28" t="s">
        <v>8</v>
      </c>
      <c r="Z46" s="147"/>
      <c r="AA46" s="10" t="s">
        <v>3474</v>
      </c>
      <c r="AB46" s="147">
        <v>44025</v>
      </c>
    </row>
    <row r="47" spans="1:29" ht="31.45" x14ac:dyDescent="0.3">
      <c r="A47" s="28" t="s">
        <v>1835</v>
      </c>
      <c r="B47" s="28">
        <v>2052</v>
      </c>
      <c r="C47" s="10" t="s">
        <v>361</v>
      </c>
      <c r="D47" s="10" t="s">
        <v>150</v>
      </c>
      <c r="E47" s="10" t="s">
        <v>3117</v>
      </c>
      <c r="F47" s="10" t="s">
        <v>362</v>
      </c>
      <c r="G47" s="10" t="s">
        <v>362</v>
      </c>
      <c r="H47" s="10" t="s">
        <v>362</v>
      </c>
      <c r="I47" s="28">
        <v>2100</v>
      </c>
      <c r="J47" s="10" t="s">
        <v>1594</v>
      </c>
      <c r="K47" s="10" t="s">
        <v>1565</v>
      </c>
      <c r="L47" s="28" t="s">
        <v>1606</v>
      </c>
      <c r="M47" s="100" t="s">
        <v>2042</v>
      </c>
      <c r="N47" s="28" t="s">
        <v>1662</v>
      </c>
      <c r="O47" s="100" t="s">
        <v>3439</v>
      </c>
      <c r="P47" s="146" t="s">
        <v>3471</v>
      </c>
      <c r="Q47" s="100" t="s">
        <v>3471</v>
      </c>
      <c r="R47" s="10" t="s">
        <v>3471</v>
      </c>
      <c r="S47" s="28" t="s">
        <v>3471</v>
      </c>
      <c r="T47" s="28" t="s">
        <v>3471</v>
      </c>
      <c r="U47" s="28" t="s">
        <v>3471</v>
      </c>
      <c r="V47" s="28" t="s">
        <v>3471</v>
      </c>
      <c r="W47" s="28" t="s">
        <v>3471</v>
      </c>
      <c r="X47" s="28" t="s">
        <v>3471</v>
      </c>
      <c r="Y47" s="28" t="s">
        <v>3471</v>
      </c>
      <c r="Z47" s="147"/>
      <c r="AA47" s="10" t="s">
        <v>3471</v>
      </c>
      <c r="AB47" s="147">
        <v>44025</v>
      </c>
    </row>
    <row r="48" spans="1:29" s="91" customFormat="1" ht="20.95" x14ac:dyDescent="0.3">
      <c r="A48" s="28" t="s">
        <v>1836</v>
      </c>
      <c r="B48" s="28" t="s">
        <v>3415</v>
      </c>
      <c r="C48" s="10" t="s">
        <v>361</v>
      </c>
      <c r="D48" s="10" t="s">
        <v>150</v>
      </c>
      <c r="E48" s="10" t="s">
        <v>3117</v>
      </c>
      <c r="F48" s="10" t="s">
        <v>362</v>
      </c>
      <c r="G48" s="10" t="s">
        <v>362</v>
      </c>
      <c r="H48" s="10" t="s">
        <v>362</v>
      </c>
      <c r="I48" s="28">
        <v>2100</v>
      </c>
      <c r="J48" s="10" t="s">
        <v>1594</v>
      </c>
      <c r="K48" s="10" t="s">
        <v>1565</v>
      </c>
      <c r="L48" s="33" t="s">
        <v>3444</v>
      </c>
      <c r="M48" s="100" t="s">
        <v>3451</v>
      </c>
      <c r="N48" s="28" t="s">
        <v>1662</v>
      </c>
      <c r="O48" s="100"/>
      <c r="P48" s="146" t="s">
        <v>1</v>
      </c>
      <c r="Q48" s="100" t="s">
        <v>1</v>
      </c>
      <c r="R48" s="10" t="s">
        <v>1</v>
      </c>
      <c r="S48" s="28" t="s">
        <v>1</v>
      </c>
      <c r="T48" s="28" t="s">
        <v>1</v>
      </c>
      <c r="U48" s="28" t="s">
        <v>1</v>
      </c>
      <c r="V48" s="28" t="s">
        <v>1</v>
      </c>
      <c r="W48" s="28" t="s">
        <v>1</v>
      </c>
      <c r="X48" s="28" t="s">
        <v>1</v>
      </c>
      <c r="Y48" s="28" t="s">
        <v>1</v>
      </c>
      <c r="Z48" s="147"/>
      <c r="AA48" s="10" t="s">
        <v>3440</v>
      </c>
      <c r="AB48" s="147">
        <v>44025</v>
      </c>
    </row>
    <row r="49" spans="1:28" s="91" customFormat="1" ht="20.95" x14ac:dyDescent="0.3">
      <c r="A49" s="28" t="s">
        <v>1837</v>
      </c>
      <c r="B49" s="33" t="s">
        <v>3414</v>
      </c>
      <c r="C49" s="10" t="s">
        <v>361</v>
      </c>
      <c r="D49" s="10" t="s">
        <v>150</v>
      </c>
      <c r="E49" s="10" t="s">
        <v>3117</v>
      </c>
      <c r="F49" s="10" t="s">
        <v>362</v>
      </c>
      <c r="G49" s="10" t="s">
        <v>362</v>
      </c>
      <c r="H49" s="10" t="s">
        <v>362</v>
      </c>
      <c r="I49" s="28">
        <v>2100</v>
      </c>
      <c r="J49" s="10" t="s">
        <v>1594</v>
      </c>
      <c r="K49" s="10" t="s">
        <v>1565</v>
      </c>
      <c r="L49" s="33" t="s">
        <v>3448</v>
      </c>
      <c r="M49" s="100" t="s">
        <v>3449</v>
      </c>
      <c r="N49" s="28" t="s">
        <v>1662</v>
      </c>
      <c r="O49" s="100"/>
      <c r="P49" s="146" t="s">
        <v>1</v>
      </c>
      <c r="Q49" s="100" t="s">
        <v>1</v>
      </c>
      <c r="R49" s="10" t="s">
        <v>1</v>
      </c>
      <c r="S49" s="28" t="s">
        <v>1</v>
      </c>
      <c r="T49" s="28" t="s">
        <v>1</v>
      </c>
      <c r="U49" s="28" t="s">
        <v>1</v>
      </c>
      <c r="V49" s="28" t="s">
        <v>1</v>
      </c>
      <c r="W49" s="28" t="s">
        <v>1</v>
      </c>
      <c r="X49" s="28" t="s">
        <v>1</v>
      </c>
      <c r="Y49" s="28" t="s">
        <v>1</v>
      </c>
      <c r="Z49" s="147"/>
      <c r="AA49" s="10" t="s">
        <v>3440</v>
      </c>
      <c r="AB49" s="147">
        <v>44025</v>
      </c>
    </row>
    <row r="50" spans="1:28" s="91" customFormat="1" ht="52.4" x14ac:dyDescent="0.3">
      <c r="A50" s="28" t="s">
        <v>1839</v>
      </c>
      <c r="B50" s="28">
        <v>3024</v>
      </c>
      <c r="C50" s="10" t="s">
        <v>361</v>
      </c>
      <c r="D50" s="10" t="s">
        <v>150</v>
      </c>
      <c r="E50" s="10" t="s">
        <v>3117</v>
      </c>
      <c r="F50" s="10" t="s">
        <v>362</v>
      </c>
      <c r="G50" s="10" t="s">
        <v>362</v>
      </c>
      <c r="H50" s="10" t="s">
        <v>362</v>
      </c>
      <c r="I50" s="28">
        <v>2100</v>
      </c>
      <c r="J50" s="10" t="s">
        <v>1594</v>
      </c>
      <c r="K50" s="10" t="s">
        <v>1565</v>
      </c>
      <c r="L50" s="33" t="s">
        <v>3445</v>
      </c>
      <c r="M50" s="100" t="s">
        <v>3452</v>
      </c>
      <c r="N50" s="28" t="s">
        <v>1662</v>
      </c>
      <c r="O50" s="100"/>
      <c r="P50" s="146" t="s">
        <v>3446</v>
      </c>
      <c r="Q50" s="100" t="s">
        <v>3447</v>
      </c>
      <c r="R50" s="10" t="s">
        <v>3438</v>
      </c>
      <c r="S50" s="28" t="s">
        <v>167</v>
      </c>
      <c r="T50" s="28" t="s">
        <v>2962</v>
      </c>
      <c r="U50" s="28" t="s">
        <v>2987</v>
      </c>
      <c r="V50" s="28" t="s">
        <v>168</v>
      </c>
      <c r="W50" s="28" t="s">
        <v>1</v>
      </c>
      <c r="X50" s="28" t="s">
        <v>1</v>
      </c>
      <c r="Y50" s="28" t="s">
        <v>8</v>
      </c>
      <c r="Z50" s="147"/>
      <c r="AA50" s="10" t="s">
        <v>3475</v>
      </c>
      <c r="AB50" s="147">
        <v>44025</v>
      </c>
    </row>
    <row r="51" spans="1:28" s="91" customFormat="1" ht="20.95" x14ac:dyDescent="0.3">
      <c r="A51" s="28" t="s">
        <v>1841</v>
      </c>
      <c r="B51" s="28" t="s">
        <v>3412</v>
      </c>
      <c r="C51" s="10" t="s">
        <v>361</v>
      </c>
      <c r="D51" s="10" t="s">
        <v>150</v>
      </c>
      <c r="E51" s="10" t="s">
        <v>3117</v>
      </c>
      <c r="F51" s="10" t="s">
        <v>362</v>
      </c>
      <c r="G51" s="10" t="s">
        <v>362</v>
      </c>
      <c r="H51" s="10" t="s">
        <v>362</v>
      </c>
      <c r="I51" s="28">
        <v>2100</v>
      </c>
      <c r="J51" s="10" t="s">
        <v>1594</v>
      </c>
      <c r="K51" s="10" t="s">
        <v>1565</v>
      </c>
      <c r="L51" s="33" t="s">
        <v>3454</v>
      </c>
      <c r="M51" s="100" t="s">
        <v>3455</v>
      </c>
      <c r="N51" s="28" t="s">
        <v>1662</v>
      </c>
      <c r="O51" s="100"/>
      <c r="P51" s="146" t="s">
        <v>1</v>
      </c>
      <c r="Q51" s="100" t="s">
        <v>1</v>
      </c>
      <c r="R51" s="10" t="s">
        <v>1</v>
      </c>
      <c r="S51" s="28" t="s">
        <v>1</v>
      </c>
      <c r="T51" s="28" t="s">
        <v>1</v>
      </c>
      <c r="U51" s="28" t="s">
        <v>1</v>
      </c>
      <c r="V51" s="28" t="s">
        <v>1</v>
      </c>
      <c r="W51" s="28" t="s">
        <v>1</v>
      </c>
      <c r="X51" s="28" t="s">
        <v>1</v>
      </c>
      <c r="Y51" s="28" t="s">
        <v>1</v>
      </c>
      <c r="Z51" s="147"/>
      <c r="AA51" s="10" t="s">
        <v>3440</v>
      </c>
      <c r="AB51" s="147">
        <v>44025</v>
      </c>
    </row>
    <row r="52" spans="1:28" s="91" customFormat="1" ht="20.95" x14ac:dyDescent="0.3">
      <c r="A52" s="28" t="s">
        <v>1842</v>
      </c>
      <c r="B52" s="28">
        <v>3026</v>
      </c>
      <c r="C52" s="10" t="s">
        <v>361</v>
      </c>
      <c r="D52" s="10" t="s">
        <v>150</v>
      </c>
      <c r="E52" s="10" t="s">
        <v>3117</v>
      </c>
      <c r="F52" s="10" t="s">
        <v>362</v>
      </c>
      <c r="G52" s="10" t="s">
        <v>362</v>
      </c>
      <c r="H52" s="10" t="s">
        <v>362</v>
      </c>
      <c r="I52" s="28">
        <v>2100</v>
      </c>
      <c r="J52" s="10" t="s">
        <v>1594</v>
      </c>
      <c r="K52" s="10" t="s">
        <v>1565</v>
      </c>
      <c r="L52" s="33" t="s">
        <v>3456</v>
      </c>
      <c r="M52" s="100" t="s">
        <v>3458</v>
      </c>
      <c r="N52" s="28" t="s">
        <v>1662</v>
      </c>
      <c r="O52" s="100"/>
      <c r="P52" s="146" t="s">
        <v>1</v>
      </c>
      <c r="Q52" s="100" t="s">
        <v>1</v>
      </c>
      <c r="R52" s="10" t="s">
        <v>1</v>
      </c>
      <c r="S52" s="28" t="s">
        <v>1</v>
      </c>
      <c r="T52" s="28" t="s">
        <v>1</v>
      </c>
      <c r="U52" s="28" t="s">
        <v>1</v>
      </c>
      <c r="V52" s="28" t="s">
        <v>1</v>
      </c>
      <c r="W52" s="28" t="s">
        <v>1</v>
      </c>
      <c r="X52" s="28" t="s">
        <v>1</v>
      </c>
      <c r="Y52" s="28" t="s">
        <v>1</v>
      </c>
      <c r="Z52" s="147"/>
      <c r="AA52" s="10" t="s">
        <v>3440</v>
      </c>
      <c r="AB52" s="147">
        <v>44025</v>
      </c>
    </row>
    <row r="53" spans="1:28" s="91" customFormat="1" ht="20.95" x14ac:dyDescent="0.3">
      <c r="A53" s="28" t="s">
        <v>1843</v>
      </c>
      <c r="B53" s="28">
        <v>3027</v>
      </c>
      <c r="C53" s="10" t="s">
        <v>361</v>
      </c>
      <c r="D53" s="10" t="s">
        <v>150</v>
      </c>
      <c r="E53" s="10" t="s">
        <v>3117</v>
      </c>
      <c r="F53" s="10" t="s">
        <v>362</v>
      </c>
      <c r="G53" s="10" t="s">
        <v>362</v>
      </c>
      <c r="H53" s="10" t="s">
        <v>362</v>
      </c>
      <c r="I53" s="28">
        <v>2100</v>
      </c>
      <c r="J53" s="10" t="s">
        <v>1594</v>
      </c>
      <c r="K53" s="10" t="s">
        <v>1565</v>
      </c>
      <c r="L53" s="33" t="s">
        <v>3457</v>
      </c>
      <c r="M53" s="100" t="s">
        <v>3453</v>
      </c>
      <c r="N53" s="28" t="s">
        <v>1662</v>
      </c>
      <c r="O53" s="100"/>
      <c r="P53" s="146" t="s">
        <v>1</v>
      </c>
      <c r="Q53" s="100" t="s">
        <v>1</v>
      </c>
      <c r="R53" s="10" t="s">
        <v>1</v>
      </c>
      <c r="S53" s="28" t="s">
        <v>1</v>
      </c>
      <c r="T53" s="28" t="s">
        <v>1</v>
      </c>
      <c r="U53" s="28" t="s">
        <v>1</v>
      </c>
      <c r="V53" s="28" t="s">
        <v>1</v>
      </c>
      <c r="W53" s="28" t="s">
        <v>1</v>
      </c>
      <c r="X53" s="28" t="s">
        <v>1</v>
      </c>
      <c r="Y53" s="28" t="s">
        <v>1</v>
      </c>
      <c r="Z53" s="147"/>
      <c r="AA53" s="10" t="s">
        <v>3440</v>
      </c>
      <c r="AB53" s="147">
        <v>44025</v>
      </c>
    </row>
    <row r="54" spans="1:28" ht="31.45" x14ac:dyDescent="0.3">
      <c r="A54" s="28" t="s">
        <v>3401</v>
      </c>
      <c r="B54" s="28" t="s">
        <v>3386</v>
      </c>
      <c r="C54" s="10" t="s">
        <v>361</v>
      </c>
      <c r="D54" s="10" t="s">
        <v>150</v>
      </c>
      <c r="E54" s="10" t="s">
        <v>3117</v>
      </c>
      <c r="F54" s="10" t="s">
        <v>362</v>
      </c>
      <c r="G54" s="10" t="s">
        <v>362</v>
      </c>
      <c r="H54" s="10" t="s">
        <v>362</v>
      </c>
      <c r="I54" s="28">
        <v>2100</v>
      </c>
      <c r="J54" s="10" t="s">
        <v>1594</v>
      </c>
      <c r="K54" s="10" t="s">
        <v>1565</v>
      </c>
      <c r="L54" s="28" t="s">
        <v>3386</v>
      </c>
      <c r="M54" s="100" t="s">
        <v>3466</v>
      </c>
      <c r="N54" s="28" t="s">
        <v>1662</v>
      </c>
      <c r="O54" s="100"/>
      <c r="P54" s="146" t="s">
        <v>3467</v>
      </c>
      <c r="Q54" s="100" t="s">
        <v>3468</v>
      </c>
      <c r="R54" s="10" t="s">
        <v>3438</v>
      </c>
      <c r="S54" s="28" t="s">
        <v>168</v>
      </c>
      <c r="T54" s="28" t="s">
        <v>1</v>
      </c>
      <c r="U54" s="28" t="s">
        <v>1</v>
      </c>
      <c r="V54" s="28" t="s">
        <v>168</v>
      </c>
      <c r="W54" s="28" t="s">
        <v>1</v>
      </c>
      <c r="X54" s="28" t="s">
        <v>1</v>
      </c>
      <c r="Y54" s="28" t="s">
        <v>8</v>
      </c>
      <c r="Z54" s="147"/>
      <c r="AA54" s="10"/>
      <c r="AB54" s="147">
        <v>44025</v>
      </c>
    </row>
    <row r="55" spans="1:28" s="91" customFormat="1" ht="31.45" x14ac:dyDescent="0.3">
      <c r="A55" s="28" t="s">
        <v>3393</v>
      </c>
      <c r="B55" s="28" t="s">
        <v>3385</v>
      </c>
      <c r="C55" s="10" t="s">
        <v>361</v>
      </c>
      <c r="D55" s="10" t="s">
        <v>150</v>
      </c>
      <c r="E55" s="10" t="s">
        <v>3117</v>
      </c>
      <c r="F55" s="10" t="s">
        <v>362</v>
      </c>
      <c r="G55" s="10" t="s">
        <v>362</v>
      </c>
      <c r="H55" s="10" t="s">
        <v>362</v>
      </c>
      <c r="I55" s="28">
        <v>2100</v>
      </c>
      <c r="J55" s="10" t="s">
        <v>1594</v>
      </c>
      <c r="K55" s="10" t="s">
        <v>1565</v>
      </c>
      <c r="L55" s="33" t="s">
        <v>3442</v>
      </c>
      <c r="M55" s="100" t="s">
        <v>3450</v>
      </c>
      <c r="N55" s="28" t="s">
        <v>1662</v>
      </c>
      <c r="O55" s="100"/>
      <c r="P55" s="146" t="s">
        <v>3441</v>
      </c>
      <c r="Q55" s="100" t="s">
        <v>3443</v>
      </c>
      <c r="R55" s="10" t="s">
        <v>3438</v>
      </c>
      <c r="S55" s="28" t="s">
        <v>168</v>
      </c>
      <c r="T55" s="28" t="s">
        <v>1</v>
      </c>
      <c r="U55" s="28" t="s">
        <v>1</v>
      </c>
      <c r="V55" s="28" t="s">
        <v>168</v>
      </c>
      <c r="W55" s="28" t="s">
        <v>1</v>
      </c>
      <c r="X55" s="28" t="s">
        <v>1</v>
      </c>
      <c r="Y55" s="28" t="s">
        <v>8</v>
      </c>
      <c r="Z55" s="147"/>
      <c r="AA55" s="10"/>
      <c r="AB55" s="147">
        <v>44025</v>
      </c>
    </row>
    <row r="56" spans="1:28" ht="31.45" x14ac:dyDescent="0.3">
      <c r="A56" s="28" t="s">
        <v>3389</v>
      </c>
      <c r="B56" s="28" t="s">
        <v>3384</v>
      </c>
      <c r="C56" s="10" t="s">
        <v>361</v>
      </c>
      <c r="D56" s="10" t="s">
        <v>150</v>
      </c>
      <c r="E56" s="10" t="s">
        <v>3117</v>
      </c>
      <c r="F56" s="10" t="s">
        <v>362</v>
      </c>
      <c r="G56" s="10" t="s">
        <v>362</v>
      </c>
      <c r="H56" s="10" t="s">
        <v>362</v>
      </c>
      <c r="I56" s="28">
        <v>2100</v>
      </c>
      <c r="J56" s="10" t="s">
        <v>1594</v>
      </c>
      <c r="K56" s="10" t="s">
        <v>1565</v>
      </c>
      <c r="L56" s="28" t="s">
        <v>3384</v>
      </c>
      <c r="M56" s="100" t="s">
        <v>3464</v>
      </c>
      <c r="N56" s="28" t="s">
        <v>1662</v>
      </c>
      <c r="O56" s="100"/>
      <c r="P56" s="146" t="s">
        <v>3463</v>
      </c>
      <c r="Q56" s="100" t="s">
        <v>3465</v>
      </c>
      <c r="R56" s="10" t="s">
        <v>3438</v>
      </c>
      <c r="S56" s="28" t="s">
        <v>168</v>
      </c>
      <c r="T56" s="28" t="s">
        <v>1</v>
      </c>
      <c r="U56" s="28" t="s">
        <v>1</v>
      </c>
      <c r="V56" s="28" t="s">
        <v>168</v>
      </c>
      <c r="W56" s="28" t="s">
        <v>1</v>
      </c>
      <c r="X56" s="28" t="s">
        <v>1</v>
      </c>
      <c r="Y56" s="28" t="s">
        <v>8</v>
      </c>
      <c r="Z56" s="147"/>
      <c r="AA56" s="10"/>
      <c r="AB56" s="147">
        <v>44025</v>
      </c>
    </row>
    <row r="57" spans="1:28" s="91" customFormat="1" ht="31.45" x14ac:dyDescent="0.3">
      <c r="A57" s="28" t="s">
        <v>1878</v>
      </c>
      <c r="B57" s="28">
        <v>2056</v>
      </c>
      <c r="C57" s="10" t="s">
        <v>361</v>
      </c>
      <c r="D57" s="10" t="s">
        <v>150</v>
      </c>
      <c r="E57" s="10" t="s">
        <v>3117</v>
      </c>
      <c r="F57" s="10" t="s">
        <v>362</v>
      </c>
      <c r="G57" s="10" t="s">
        <v>362</v>
      </c>
      <c r="H57" s="10" t="s">
        <v>362</v>
      </c>
      <c r="I57" s="28">
        <v>2100</v>
      </c>
      <c r="J57" s="10" t="s">
        <v>1594</v>
      </c>
      <c r="K57" s="10" t="s">
        <v>1565</v>
      </c>
      <c r="L57" s="28" t="s">
        <v>3426</v>
      </c>
      <c r="M57" s="100" t="s">
        <v>1639</v>
      </c>
      <c r="N57" s="28" t="s">
        <v>1662</v>
      </c>
      <c r="O57" s="100" t="s">
        <v>3470</v>
      </c>
      <c r="P57" s="146" t="s">
        <v>1</v>
      </c>
      <c r="Q57" s="100" t="s">
        <v>1</v>
      </c>
      <c r="R57" s="10" t="s">
        <v>1</v>
      </c>
      <c r="S57" s="28" t="s">
        <v>1</v>
      </c>
      <c r="T57" s="28" t="s">
        <v>1</v>
      </c>
      <c r="U57" s="28" t="s">
        <v>1</v>
      </c>
      <c r="V57" s="28" t="s">
        <v>1</v>
      </c>
      <c r="W57" s="28" t="s">
        <v>1</v>
      </c>
      <c r="X57" s="28" t="s">
        <v>1</v>
      </c>
      <c r="Y57" s="28" t="s">
        <v>1</v>
      </c>
      <c r="Z57" s="147"/>
      <c r="AA57" s="10" t="s">
        <v>3440</v>
      </c>
      <c r="AB57" s="147">
        <v>44025</v>
      </c>
    </row>
    <row r="58" spans="1:28" ht="73.349999999999994" x14ac:dyDescent="0.3">
      <c r="A58" s="28" t="s">
        <v>1889</v>
      </c>
      <c r="B58" s="28">
        <v>2065</v>
      </c>
      <c r="C58" s="10" t="s">
        <v>157</v>
      </c>
      <c r="D58" s="10" t="s">
        <v>150</v>
      </c>
      <c r="E58" s="10" t="s">
        <v>3372</v>
      </c>
      <c r="F58" s="10" t="s">
        <v>156</v>
      </c>
      <c r="G58" s="10" t="s">
        <v>158</v>
      </c>
      <c r="H58" s="10" t="s">
        <v>158</v>
      </c>
      <c r="I58" s="28">
        <v>2382</v>
      </c>
      <c r="J58" s="10" t="s">
        <v>1593</v>
      </c>
      <c r="K58" s="10" t="s">
        <v>1566</v>
      </c>
      <c r="L58" s="28" t="s">
        <v>3373</v>
      </c>
      <c r="M58" s="100" t="s">
        <v>3377</v>
      </c>
      <c r="N58" s="28" t="s">
        <v>1662</v>
      </c>
      <c r="O58" s="10" t="s">
        <v>3374</v>
      </c>
      <c r="P58" s="146" t="s">
        <v>3375</v>
      </c>
      <c r="Q58" s="100" t="s">
        <v>3376</v>
      </c>
      <c r="R58" s="10" t="s">
        <v>3380</v>
      </c>
      <c r="S58" s="28" t="s">
        <v>167</v>
      </c>
      <c r="T58" s="28" t="s">
        <v>3379</v>
      </c>
      <c r="U58" s="28" t="s">
        <v>3378</v>
      </c>
      <c r="V58" s="28" t="s">
        <v>168</v>
      </c>
      <c r="W58" s="28" t="s">
        <v>1</v>
      </c>
      <c r="X58" s="28" t="s">
        <v>1</v>
      </c>
      <c r="Y58" s="28" t="s">
        <v>3381</v>
      </c>
      <c r="Z58" s="147"/>
      <c r="AA58" s="10"/>
      <c r="AB58" s="147">
        <v>44022</v>
      </c>
    </row>
    <row r="59" spans="1:28" ht="31.45" x14ac:dyDescent="0.3">
      <c r="A59" s="28" t="s">
        <v>1893</v>
      </c>
      <c r="B59" s="28">
        <v>2062</v>
      </c>
      <c r="C59" s="10" t="s">
        <v>40</v>
      </c>
      <c r="D59" s="10" t="s">
        <v>150</v>
      </c>
      <c r="E59" s="10" t="s">
        <v>3288</v>
      </c>
      <c r="F59" s="10" t="s">
        <v>3289</v>
      </c>
      <c r="G59" s="10" t="s">
        <v>231</v>
      </c>
      <c r="H59" s="10" t="s">
        <v>321</v>
      </c>
      <c r="I59" s="28">
        <v>2387398</v>
      </c>
      <c r="J59" s="10" t="s">
        <v>1591</v>
      </c>
      <c r="K59" s="10" t="s">
        <v>1564</v>
      </c>
      <c r="L59" s="28" t="s">
        <v>3353</v>
      </c>
      <c r="M59" s="100" t="s">
        <v>1640</v>
      </c>
      <c r="N59" s="28" t="s">
        <v>1661</v>
      </c>
      <c r="O59" s="100" t="s">
        <v>3356</v>
      </c>
      <c r="P59" s="146" t="s">
        <v>3358</v>
      </c>
      <c r="Q59" s="100" t="s">
        <v>3359</v>
      </c>
      <c r="R59" s="10" t="s">
        <v>732</v>
      </c>
      <c r="S59" s="28" t="s">
        <v>167</v>
      </c>
      <c r="T59" s="28" t="s">
        <v>2958</v>
      </c>
      <c r="U59" s="28" t="s">
        <v>832</v>
      </c>
      <c r="V59" s="28" t="s">
        <v>168</v>
      </c>
      <c r="W59" s="28" t="s">
        <v>1</v>
      </c>
      <c r="X59" s="28" t="s">
        <v>1</v>
      </c>
      <c r="Y59" s="28" t="s">
        <v>8</v>
      </c>
      <c r="Z59" s="147"/>
      <c r="AA59" s="10" t="s">
        <v>1684</v>
      </c>
      <c r="AB59" s="147">
        <v>43999</v>
      </c>
    </row>
    <row r="60" spans="1:28" ht="31.45" x14ac:dyDescent="0.3">
      <c r="A60" s="28" t="s">
        <v>1893</v>
      </c>
      <c r="B60" s="28">
        <v>2062</v>
      </c>
      <c r="C60" s="10" t="s">
        <v>227</v>
      </c>
      <c r="D60" s="10" t="s">
        <v>150</v>
      </c>
      <c r="E60" s="10" t="s">
        <v>3117</v>
      </c>
      <c r="F60" s="10" t="s">
        <v>3349</v>
      </c>
      <c r="G60" s="10" t="s">
        <v>3348</v>
      </c>
      <c r="H60" s="10" t="s">
        <v>322</v>
      </c>
      <c r="I60" s="28">
        <v>15215836</v>
      </c>
      <c r="J60" s="10" t="s">
        <v>942</v>
      </c>
      <c r="K60" s="10" t="s">
        <v>3350</v>
      </c>
      <c r="L60" s="28" t="s">
        <v>648</v>
      </c>
      <c r="M60" s="100" t="s">
        <v>1641</v>
      </c>
      <c r="N60" s="28" t="s">
        <v>1661</v>
      </c>
      <c r="O60" s="100" t="s">
        <v>1663</v>
      </c>
      <c r="P60" s="146" t="s">
        <v>1668</v>
      </c>
      <c r="Q60" s="100" t="s">
        <v>3351</v>
      </c>
      <c r="R60" s="10" t="s">
        <v>3352</v>
      </c>
      <c r="S60" s="28" t="s">
        <v>167</v>
      </c>
      <c r="T60" s="28" t="s">
        <v>2972</v>
      </c>
      <c r="U60" s="28" t="s">
        <v>2973</v>
      </c>
      <c r="V60" s="28" t="s">
        <v>167</v>
      </c>
      <c r="W60" s="28" t="s">
        <v>2974</v>
      </c>
      <c r="X60" s="28" t="s">
        <v>851</v>
      </c>
      <c r="Y60" s="28"/>
      <c r="Z60" s="147"/>
      <c r="AA60" s="10"/>
      <c r="AB60" s="147">
        <v>43999</v>
      </c>
    </row>
    <row r="61" spans="1:28" ht="83.8" x14ac:dyDescent="0.3">
      <c r="A61" s="28" t="s">
        <v>1893</v>
      </c>
      <c r="B61" s="28">
        <v>2062</v>
      </c>
      <c r="C61" s="10" t="s">
        <v>3053</v>
      </c>
      <c r="D61" s="10" t="s">
        <v>150</v>
      </c>
      <c r="E61" s="10" t="s">
        <v>3334</v>
      </c>
      <c r="F61" s="10" t="s">
        <v>3337</v>
      </c>
      <c r="G61" s="10" t="s">
        <v>3336</v>
      </c>
      <c r="H61" s="10" t="s">
        <v>3335</v>
      </c>
      <c r="I61" s="28">
        <v>19711</v>
      </c>
      <c r="J61" s="10" t="s">
        <v>3299</v>
      </c>
      <c r="K61" s="10" t="s">
        <v>3338</v>
      </c>
      <c r="L61" s="33" t="s">
        <v>3341</v>
      </c>
      <c r="M61" s="100" t="s">
        <v>3340</v>
      </c>
      <c r="N61" s="28" t="s">
        <v>1661</v>
      </c>
      <c r="O61" s="100" t="s">
        <v>3347</v>
      </c>
      <c r="P61" s="146">
        <v>100</v>
      </c>
      <c r="Q61" s="100" t="s">
        <v>3342</v>
      </c>
      <c r="R61" s="10" t="s">
        <v>574</v>
      </c>
      <c r="S61" s="28" t="s">
        <v>167</v>
      </c>
      <c r="T61" s="10" t="s">
        <v>3343</v>
      </c>
      <c r="U61" s="10" t="s">
        <v>3344</v>
      </c>
      <c r="V61" s="28" t="s">
        <v>168</v>
      </c>
      <c r="W61" s="28" t="s">
        <v>1</v>
      </c>
      <c r="X61" s="28" t="s">
        <v>1</v>
      </c>
      <c r="Y61" s="28" t="s">
        <v>8</v>
      </c>
      <c r="Z61" s="147"/>
      <c r="AA61" s="10" t="s">
        <v>3339</v>
      </c>
      <c r="AB61" s="147">
        <v>44021</v>
      </c>
    </row>
    <row r="62" spans="1:28" ht="20.95" x14ac:dyDescent="0.3">
      <c r="A62" s="28" t="s">
        <v>1894</v>
      </c>
      <c r="B62" s="28">
        <v>2061</v>
      </c>
      <c r="C62" s="10" t="s">
        <v>389</v>
      </c>
      <c r="D62" s="10" t="s">
        <v>150</v>
      </c>
      <c r="E62" s="10" t="s">
        <v>2963</v>
      </c>
      <c r="F62" s="10" t="s">
        <v>42</v>
      </c>
      <c r="G62" s="10" t="s">
        <v>388</v>
      </c>
      <c r="H62" s="10" t="s">
        <v>388</v>
      </c>
      <c r="I62" s="28">
        <v>21177</v>
      </c>
      <c r="J62" s="10" t="s">
        <v>1594</v>
      </c>
      <c r="K62" s="10" t="s">
        <v>1567</v>
      </c>
      <c r="L62" s="28" t="s">
        <v>3325</v>
      </c>
      <c r="M62" s="100" t="s">
        <v>1642</v>
      </c>
      <c r="N62" s="28" t="s">
        <v>1662</v>
      </c>
      <c r="O62" s="100" t="s">
        <v>3330</v>
      </c>
      <c r="P62" s="146" t="s">
        <v>3327</v>
      </c>
      <c r="Q62" s="100" t="s">
        <v>3329</v>
      </c>
      <c r="R62" s="10" t="s">
        <v>2850</v>
      </c>
      <c r="S62" s="28" t="s">
        <v>167</v>
      </c>
      <c r="T62" s="28" t="s">
        <v>3332</v>
      </c>
      <c r="U62" s="28" t="s">
        <v>3333</v>
      </c>
      <c r="V62" s="28" t="s">
        <v>168</v>
      </c>
      <c r="W62" s="28" t="s">
        <v>1</v>
      </c>
      <c r="X62" s="28" t="s">
        <v>1</v>
      </c>
      <c r="Y62" s="28" t="s">
        <v>8</v>
      </c>
      <c r="Z62" s="147"/>
      <c r="AA62" s="10"/>
      <c r="AB62" s="147">
        <v>44021</v>
      </c>
    </row>
    <row r="63" spans="1:28" ht="41.9" x14ac:dyDescent="0.3">
      <c r="A63" s="28" t="s">
        <v>1895</v>
      </c>
      <c r="B63" s="28">
        <v>2077</v>
      </c>
      <c r="C63" s="10" t="s">
        <v>389</v>
      </c>
      <c r="D63" s="10" t="s">
        <v>150</v>
      </c>
      <c r="E63" s="10" t="s">
        <v>2963</v>
      </c>
      <c r="F63" s="10" t="s">
        <v>42</v>
      </c>
      <c r="G63" s="10" t="s">
        <v>388</v>
      </c>
      <c r="H63" s="10" t="s">
        <v>388</v>
      </c>
      <c r="I63" s="28">
        <v>21177</v>
      </c>
      <c r="J63" s="10" t="s">
        <v>1594</v>
      </c>
      <c r="K63" s="10" t="s">
        <v>1567</v>
      </c>
      <c r="L63" s="28" t="s">
        <v>3324</v>
      </c>
      <c r="M63" s="100" t="s">
        <v>1643</v>
      </c>
      <c r="N63" s="28" t="s">
        <v>1662</v>
      </c>
      <c r="O63" s="100" t="s">
        <v>3331</v>
      </c>
      <c r="P63" s="146" t="s">
        <v>3326</v>
      </c>
      <c r="Q63" s="100" t="s">
        <v>3328</v>
      </c>
      <c r="R63" s="10" t="s">
        <v>2850</v>
      </c>
      <c r="S63" s="28" t="s">
        <v>167</v>
      </c>
      <c r="T63" s="28" t="s">
        <v>2962</v>
      </c>
      <c r="U63" s="28" t="s">
        <v>692</v>
      </c>
      <c r="V63" s="28" t="s">
        <v>168</v>
      </c>
      <c r="W63" s="28" t="s">
        <v>1</v>
      </c>
      <c r="X63" s="28" t="s">
        <v>1</v>
      </c>
      <c r="Y63" s="28" t="s">
        <v>8</v>
      </c>
      <c r="Z63" s="147"/>
      <c r="AA63" s="10"/>
      <c r="AB63" s="147">
        <v>44021</v>
      </c>
    </row>
    <row r="64" spans="1:28" ht="94.25" x14ac:dyDescent="0.3">
      <c r="A64" s="28" t="s">
        <v>1897</v>
      </c>
      <c r="B64" s="28">
        <v>2075</v>
      </c>
      <c r="C64" s="10" t="s">
        <v>3056</v>
      </c>
      <c r="D64" s="10" t="s">
        <v>150</v>
      </c>
      <c r="E64" s="10" t="s">
        <v>3314</v>
      </c>
      <c r="F64" s="10" t="s">
        <v>1076</v>
      </c>
      <c r="G64" s="10" t="s">
        <v>1076</v>
      </c>
      <c r="H64" s="10" t="s">
        <v>1076</v>
      </c>
      <c r="I64" s="28" t="s">
        <v>3315</v>
      </c>
      <c r="J64" s="10" t="s">
        <v>1595</v>
      </c>
      <c r="K64" s="10" t="s">
        <v>1568</v>
      </c>
      <c r="L64" s="10" t="s">
        <v>1607</v>
      </c>
      <c r="M64" s="100" t="s">
        <v>2043</v>
      </c>
      <c r="N64" s="10" t="s">
        <v>1662</v>
      </c>
      <c r="O64" s="10" t="s">
        <v>3317</v>
      </c>
      <c r="P64" s="146" t="s">
        <v>3318</v>
      </c>
      <c r="Q64" s="100" t="s">
        <v>1673</v>
      </c>
      <c r="R64" s="10" t="s">
        <v>2873</v>
      </c>
      <c r="S64" s="28" t="s">
        <v>167</v>
      </c>
      <c r="T64" s="28" t="s">
        <v>3319</v>
      </c>
      <c r="U64" s="28" t="s">
        <v>2979</v>
      </c>
      <c r="V64" s="28" t="s">
        <v>168</v>
      </c>
      <c r="W64" s="28" t="s">
        <v>1</v>
      </c>
      <c r="X64" s="28" t="s">
        <v>1</v>
      </c>
      <c r="Y64" s="28" t="s">
        <v>8</v>
      </c>
      <c r="Z64" s="147"/>
      <c r="AA64" s="10" t="s">
        <v>1685</v>
      </c>
      <c r="AB64" s="147">
        <v>44021</v>
      </c>
    </row>
    <row r="65" spans="1:28" ht="73.349999999999994" x14ac:dyDescent="0.3">
      <c r="A65" s="28" t="s">
        <v>1899</v>
      </c>
      <c r="B65" s="28">
        <v>2073</v>
      </c>
      <c r="C65" s="10" t="s">
        <v>3056</v>
      </c>
      <c r="D65" s="10" t="s">
        <v>150</v>
      </c>
      <c r="E65" s="10" t="s">
        <v>3314</v>
      </c>
      <c r="F65" s="10" t="s">
        <v>1076</v>
      </c>
      <c r="G65" s="10" t="s">
        <v>1076</v>
      </c>
      <c r="H65" s="10" t="s">
        <v>1076</v>
      </c>
      <c r="I65" s="28" t="s">
        <v>3315</v>
      </c>
      <c r="J65" s="10" t="s">
        <v>1595</v>
      </c>
      <c r="K65" s="10" t="s">
        <v>1568</v>
      </c>
      <c r="L65" s="10" t="s">
        <v>1608</v>
      </c>
      <c r="M65" s="100" t="s">
        <v>2044</v>
      </c>
      <c r="N65" s="10" t="s">
        <v>1662</v>
      </c>
      <c r="O65" s="10" t="s">
        <v>3316</v>
      </c>
      <c r="P65" s="146" t="s">
        <v>3313</v>
      </c>
      <c r="Q65" s="100" t="s">
        <v>1674</v>
      </c>
      <c r="R65" s="10" t="s">
        <v>2873</v>
      </c>
      <c r="S65" s="28" t="s">
        <v>167</v>
      </c>
      <c r="T65" s="28" t="s">
        <v>2978</v>
      </c>
      <c r="U65" s="28" t="s">
        <v>3312</v>
      </c>
      <c r="V65" s="28" t="s">
        <v>167</v>
      </c>
      <c r="W65" s="28" t="s">
        <v>2958</v>
      </c>
      <c r="X65" s="28" t="s">
        <v>851</v>
      </c>
      <c r="Y65" s="28" t="s">
        <v>3102</v>
      </c>
      <c r="Z65" s="147"/>
      <c r="AA65" s="10" t="s">
        <v>1685</v>
      </c>
      <c r="AB65" s="147">
        <v>44021</v>
      </c>
    </row>
    <row r="66" spans="1:28" s="91" customFormat="1" ht="62.85" x14ac:dyDescent="0.3">
      <c r="A66" s="28" t="s">
        <v>1903</v>
      </c>
      <c r="B66" s="28">
        <v>2080</v>
      </c>
      <c r="C66" s="10" t="s">
        <v>3056</v>
      </c>
      <c r="D66" s="10" t="s">
        <v>150</v>
      </c>
      <c r="E66" s="10" t="s">
        <v>3314</v>
      </c>
      <c r="F66" s="10" t="s">
        <v>1076</v>
      </c>
      <c r="G66" s="10" t="s">
        <v>1076</v>
      </c>
      <c r="H66" s="10" t="s">
        <v>1076</v>
      </c>
      <c r="I66" s="28">
        <v>93871</v>
      </c>
      <c r="J66" s="10" t="s">
        <v>3305</v>
      </c>
      <c r="K66" s="10" t="s">
        <v>3306</v>
      </c>
      <c r="L66" s="10" t="s">
        <v>3307</v>
      </c>
      <c r="M66" s="100" t="s">
        <v>1644</v>
      </c>
      <c r="N66" s="10" t="s">
        <v>1661</v>
      </c>
      <c r="O66" s="100" t="s">
        <v>3308</v>
      </c>
      <c r="P66" s="146" t="s">
        <v>3311</v>
      </c>
      <c r="Q66" s="100" t="s">
        <v>1675</v>
      </c>
      <c r="R66" s="10" t="s">
        <v>2873</v>
      </c>
      <c r="S66" s="28" t="s">
        <v>167</v>
      </c>
      <c r="T66" s="28" t="s">
        <v>2956</v>
      </c>
      <c r="U66" s="28" t="s">
        <v>3310</v>
      </c>
      <c r="V66" s="28" t="s">
        <v>168</v>
      </c>
      <c r="W66" s="28" t="s">
        <v>1</v>
      </c>
      <c r="X66" s="28" t="s">
        <v>1</v>
      </c>
      <c r="Y66" s="28" t="s">
        <v>8</v>
      </c>
      <c r="Z66" s="147"/>
      <c r="AA66" s="10" t="s">
        <v>3309</v>
      </c>
      <c r="AB66" s="147">
        <v>44021</v>
      </c>
    </row>
    <row r="67" spans="1:28" ht="20.95" x14ac:dyDescent="0.3">
      <c r="A67" s="28" t="s">
        <v>1903</v>
      </c>
      <c r="B67" s="28">
        <v>2080</v>
      </c>
      <c r="C67" s="10" t="s">
        <v>40</v>
      </c>
      <c r="D67" s="10" t="s">
        <v>150</v>
      </c>
      <c r="E67" s="10" t="s">
        <v>3288</v>
      </c>
      <c r="F67" s="10" t="s">
        <v>3289</v>
      </c>
      <c r="G67" s="10" t="s">
        <v>231</v>
      </c>
      <c r="H67" s="10" t="s">
        <v>321</v>
      </c>
      <c r="I67" s="28">
        <v>2387398</v>
      </c>
      <c r="J67" s="10" t="s">
        <v>1591</v>
      </c>
      <c r="K67" s="10" t="s">
        <v>1564</v>
      </c>
      <c r="L67" s="28" t="s">
        <v>3293</v>
      </c>
      <c r="M67" s="100" t="s">
        <v>1644</v>
      </c>
      <c r="N67" s="28" t="s">
        <v>1661</v>
      </c>
      <c r="O67" s="100" t="s">
        <v>3355</v>
      </c>
      <c r="P67" s="146" t="s">
        <v>3294</v>
      </c>
      <c r="Q67" s="100" t="s">
        <v>3295</v>
      </c>
      <c r="R67" s="10" t="s">
        <v>732</v>
      </c>
      <c r="S67" s="28" t="s">
        <v>167</v>
      </c>
      <c r="T67" s="28" t="s">
        <v>2958</v>
      </c>
      <c r="U67" s="28" t="s">
        <v>646</v>
      </c>
      <c r="V67" s="28" t="s">
        <v>168</v>
      </c>
      <c r="W67" s="28" t="s">
        <v>1</v>
      </c>
      <c r="X67" s="28" t="s">
        <v>1</v>
      </c>
      <c r="Y67" s="28" t="s">
        <v>8</v>
      </c>
      <c r="Z67" s="147"/>
      <c r="AA67" s="10" t="s">
        <v>3292</v>
      </c>
      <c r="AB67" s="147">
        <v>43999</v>
      </c>
    </row>
    <row r="68" spans="1:28" ht="20.95" x14ac:dyDescent="0.3">
      <c r="A68" s="28" t="s">
        <v>1903</v>
      </c>
      <c r="B68" s="28">
        <v>2080</v>
      </c>
      <c r="C68" s="10" t="s">
        <v>1718</v>
      </c>
      <c r="D68" s="10" t="s">
        <v>150</v>
      </c>
      <c r="E68" s="10" t="s">
        <v>3296</v>
      </c>
      <c r="F68" s="10" t="s">
        <v>3298</v>
      </c>
      <c r="G68" s="10" t="s">
        <v>3297</v>
      </c>
      <c r="H68" s="10" t="s">
        <v>3297</v>
      </c>
      <c r="I68" s="28">
        <v>9222</v>
      </c>
      <c r="J68" s="10" t="s">
        <v>3299</v>
      </c>
      <c r="K68" s="10" t="s">
        <v>1719</v>
      </c>
      <c r="L68" s="28" t="s">
        <v>2905</v>
      </c>
      <c r="M68" s="100" t="s">
        <v>1644</v>
      </c>
      <c r="N68" s="28" t="s">
        <v>1661</v>
      </c>
      <c r="O68" s="100" t="s">
        <v>3300</v>
      </c>
      <c r="P68" s="146" t="s">
        <v>298</v>
      </c>
      <c r="Q68" s="100" t="s">
        <v>2905</v>
      </c>
      <c r="R68" s="10" t="s">
        <v>732</v>
      </c>
      <c r="S68" s="28" t="s">
        <v>168</v>
      </c>
      <c r="T68" s="28" t="s">
        <v>1</v>
      </c>
      <c r="U68" s="28" t="s">
        <v>1</v>
      </c>
      <c r="V68" s="28" t="s">
        <v>168</v>
      </c>
      <c r="W68" s="28" t="s">
        <v>1</v>
      </c>
      <c r="X68" s="28" t="s">
        <v>1</v>
      </c>
      <c r="Y68" s="28" t="s">
        <v>8</v>
      </c>
      <c r="Z68" s="147"/>
      <c r="AA68" s="10" t="s">
        <v>3301</v>
      </c>
      <c r="AB68" s="147">
        <v>44020</v>
      </c>
    </row>
    <row r="69" spans="1:28" ht="31.45" x14ac:dyDescent="0.3">
      <c r="A69" s="28" t="s">
        <v>1904</v>
      </c>
      <c r="B69" s="28">
        <v>2081</v>
      </c>
      <c r="C69" s="10" t="s">
        <v>382</v>
      </c>
      <c r="D69" s="10" t="s">
        <v>150</v>
      </c>
      <c r="E69" s="10" t="s">
        <v>2963</v>
      </c>
      <c r="F69" s="10" t="s">
        <v>42</v>
      </c>
      <c r="G69" s="10" t="s">
        <v>374</v>
      </c>
      <c r="H69" s="10" t="s">
        <v>383</v>
      </c>
      <c r="I69" s="28">
        <v>2101</v>
      </c>
      <c r="J69" s="10" t="s">
        <v>1594</v>
      </c>
      <c r="K69" s="10" t="s">
        <v>1569</v>
      </c>
      <c r="L69" s="28" t="s">
        <v>1609</v>
      </c>
      <c r="M69" s="100" t="s">
        <v>1645</v>
      </c>
      <c r="N69" s="28" t="s">
        <v>1662</v>
      </c>
      <c r="O69" s="100" t="s">
        <v>3278</v>
      </c>
      <c r="P69" s="146" t="s">
        <v>3280</v>
      </c>
      <c r="Q69" s="100" t="s">
        <v>3279</v>
      </c>
      <c r="R69" s="10" t="s">
        <v>3204</v>
      </c>
      <c r="S69" s="28" t="s">
        <v>168</v>
      </c>
      <c r="T69" s="28" t="s">
        <v>1</v>
      </c>
      <c r="U69" s="28" t="s">
        <v>1</v>
      </c>
      <c r="V69" s="28" t="s">
        <v>168</v>
      </c>
      <c r="W69" s="28" t="s">
        <v>1</v>
      </c>
      <c r="X69" s="28" t="s">
        <v>1</v>
      </c>
      <c r="Y69" s="28" t="s">
        <v>3199</v>
      </c>
      <c r="Z69" s="147"/>
      <c r="AA69" s="10"/>
      <c r="AB69" s="147">
        <v>44020</v>
      </c>
    </row>
    <row r="70" spans="1:28" ht="20.95" x14ac:dyDescent="0.3">
      <c r="A70" s="28" t="s">
        <v>1905</v>
      </c>
      <c r="B70" s="28">
        <v>2082</v>
      </c>
      <c r="C70" s="10" t="s">
        <v>382</v>
      </c>
      <c r="D70" s="10" t="s">
        <v>150</v>
      </c>
      <c r="E70" s="10" t="s">
        <v>2963</v>
      </c>
      <c r="F70" s="10" t="s">
        <v>42</v>
      </c>
      <c r="G70" s="10" t="s">
        <v>374</v>
      </c>
      <c r="H70" s="10" t="s">
        <v>383</v>
      </c>
      <c r="I70" s="28">
        <v>2101</v>
      </c>
      <c r="J70" s="10" t="s">
        <v>1594</v>
      </c>
      <c r="K70" s="10" t="s">
        <v>1569</v>
      </c>
      <c r="L70" s="28" t="s">
        <v>1610</v>
      </c>
      <c r="M70" s="100" t="s">
        <v>3275</v>
      </c>
      <c r="N70" s="28" t="s">
        <v>1662</v>
      </c>
      <c r="O70" s="100" t="s">
        <v>3276</v>
      </c>
      <c r="P70" s="146" t="s">
        <v>8</v>
      </c>
      <c r="Q70" s="29" t="s">
        <v>1</v>
      </c>
      <c r="R70" s="28" t="s">
        <v>1</v>
      </c>
      <c r="S70" s="28" t="s">
        <v>1</v>
      </c>
      <c r="T70" s="28" t="s">
        <v>1</v>
      </c>
      <c r="U70" s="28" t="s">
        <v>1</v>
      </c>
      <c r="V70" s="28" t="s">
        <v>1</v>
      </c>
      <c r="W70" s="28" t="s">
        <v>1</v>
      </c>
      <c r="X70" s="28" t="s">
        <v>1</v>
      </c>
      <c r="Y70" s="28" t="s">
        <v>1</v>
      </c>
      <c r="Z70" s="147"/>
      <c r="AA70" s="10" t="s">
        <v>3224</v>
      </c>
      <c r="AB70" s="147">
        <v>44020</v>
      </c>
    </row>
    <row r="71" spans="1:28" ht="31.45" x14ac:dyDescent="0.3">
      <c r="A71" s="28" t="s">
        <v>1908</v>
      </c>
      <c r="B71" s="28">
        <v>2089</v>
      </c>
      <c r="C71" s="10" t="s">
        <v>382</v>
      </c>
      <c r="D71" s="10" t="s">
        <v>150</v>
      </c>
      <c r="E71" s="10" t="s">
        <v>2963</v>
      </c>
      <c r="F71" s="10" t="s">
        <v>42</v>
      </c>
      <c r="G71" s="10" t="s">
        <v>374</v>
      </c>
      <c r="H71" s="10" t="s">
        <v>383</v>
      </c>
      <c r="I71" s="28">
        <v>2101</v>
      </c>
      <c r="J71" s="10" t="s">
        <v>1594</v>
      </c>
      <c r="K71" s="10" t="s">
        <v>1569</v>
      </c>
      <c r="L71" s="28" t="s">
        <v>1611</v>
      </c>
      <c r="M71" s="100" t="s">
        <v>3271</v>
      </c>
      <c r="N71" s="28" t="s">
        <v>1662</v>
      </c>
      <c r="O71" s="100" t="s">
        <v>3272</v>
      </c>
      <c r="P71" s="146" t="s">
        <v>1611</v>
      </c>
      <c r="Q71" s="100" t="s">
        <v>3273</v>
      </c>
      <c r="R71" s="10" t="s">
        <v>3204</v>
      </c>
      <c r="S71" s="28" t="s">
        <v>167</v>
      </c>
      <c r="T71" s="28" t="s">
        <v>2962</v>
      </c>
      <c r="U71" s="28" t="s">
        <v>2987</v>
      </c>
      <c r="V71" s="28" t="s">
        <v>167</v>
      </c>
      <c r="W71" s="28" t="s">
        <v>2956</v>
      </c>
      <c r="X71" s="28" t="s">
        <v>851</v>
      </c>
      <c r="Y71" s="28" t="s">
        <v>3199</v>
      </c>
      <c r="Z71" s="167"/>
      <c r="AA71" s="130"/>
      <c r="AB71" s="147">
        <v>44020</v>
      </c>
    </row>
    <row r="72" spans="1:28" ht="31.45" x14ac:dyDescent="0.3">
      <c r="A72" s="28" t="s">
        <v>1909</v>
      </c>
      <c r="B72" s="28">
        <v>2088</v>
      </c>
      <c r="C72" s="10" t="s">
        <v>382</v>
      </c>
      <c r="D72" s="10" t="s">
        <v>150</v>
      </c>
      <c r="E72" s="10" t="s">
        <v>2963</v>
      </c>
      <c r="F72" s="10" t="s">
        <v>42</v>
      </c>
      <c r="G72" s="10" t="s">
        <v>374</v>
      </c>
      <c r="H72" s="10" t="s">
        <v>383</v>
      </c>
      <c r="I72" s="28">
        <v>2101</v>
      </c>
      <c r="J72" s="10" t="s">
        <v>1594</v>
      </c>
      <c r="K72" s="10" t="s">
        <v>1569</v>
      </c>
      <c r="L72" s="28" t="s">
        <v>1612</v>
      </c>
      <c r="M72" s="100" t="s">
        <v>3265</v>
      </c>
      <c r="N72" s="28" t="s">
        <v>1662</v>
      </c>
      <c r="O72" s="100" t="s">
        <v>3266</v>
      </c>
      <c r="P72" s="146" t="s">
        <v>3267</v>
      </c>
      <c r="Q72" s="100" t="s">
        <v>3268</v>
      </c>
      <c r="R72" s="10" t="s">
        <v>3204</v>
      </c>
      <c r="S72" s="28" t="s">
        <v>167</v>
      </c>
      <c r="T72" s="28" t="s">
        <v>2980</v>
      </c>
      <c r="U72" s="28" t="s">
        <v>3269</v>
      </c>
      <c r="V72" s="28" t="s">
        <v>167</v>
      </c>
      <c r="W72" s="28" t="s">
        <v>2956</v>
      </c>
      <c r="X72" s="28" t="s">
        <v>851</v>
      </c>
      <c r="Y72" s="28" t="s">
        <v>3199</v>
      </c>
      <c r="Z72" s="167"/>
      <c r="AA72" s="130"/>
      <c r="AB72" s="147">
        <v>44020</v>
      </c>
    </row>
    <row r="73" spans="1:28" ht="20.95" x14ac:dyDescent="0.3">
      <c r="A73" s="28" t="s">
        <v>1910</v>
      </c>
      <c r="B73" s="28" t="s">
        <v>1613</v>
      </c>
      <c r="C73" s="10" t="s">
        <v>382</v>
      </c>
      <c r="D73" s="10" t="s">
        <v>150</v>
      </c>
      <c r="E73" s="10" t="s">
        <v>2963</v>
      </c>
      <c r="F73" s="10" t="s">
        <v>42</v>
      </c>
      <c r="G73" s="10" t="s">
        <v>374</v>
      </c>
      <c r="H73" s="10" t="s">
        <v>383</v>
      </c>
      <c r="I73" s="28">
        <v>2101</v>
      </c>
      <c r="J73" s="10" t="s">
        <v>1594</v>
      </c>
      <c r="K73" s="10" t="s">
        <v>1569</v>
      </c>
      <c r="L73" s="28" t="s">
        <v>1613</v>
      </c>
      <c r="M73" s="100" t="s">
        <v>3262</v>
      </c>
      <c r="N73" s="28" t="s">
        <v>1662</v>
      </c>
      <c r="O73" s="100" t="s">
        <v>3263</v>
      </c>
      <c r="P73" s="146" t="s">
        <v>8</v>
      </c>
      <c r="Q73" s="29" t="s">
        <v>1</v>
      </c>
      <c r="R73" s="28" t="s">
        <v>1</v>
      </c>
      <c r="S73" s="28" t="s">
        <v>1</v>
      </c>
      <c r="T73" s="28" t="s">
        <v>1</v>
      </c>
      <c r="U73" s="28" t="s">
        <v>1</v>
      </c>
      <c r="V73" s="28" t="s">
        <v>1</v>
      </c>
      <c r="W73" s="28" t="s">
        <v>1</v>
      </c>
      <c r="X73" s="28" t="s">
        <v>1</v>
      </c>
      <c r="Y73" s="28" t="s">
        <v>1</v>
      </c>
      <c r="Z73" s="147"/>
      <c r="AA73" s="10" t="s">
        <v>3224</v>
      </c>
      <c r="AB73" s="147">
        <v>44020</v>
      </c>
    </row>
    <row r="74" spans="1:28" ht="31.45" x14ac:dyDescent="0.3">
      <c r="A74" s="28" t="s">
        <v>1911</v>
      </c>
      <c r="B74" s="28">
        <v>2087</v>
      </c>
      <c r="C74" s="10" t="s">
        <v>382</v>
      </c>
      <c r="D74" s="10" t="s">
        <v>150</v>
      </c>
      <c r="E74" s="10" t="s">
        <v>2963</v>
      </c>
      <c r="F74" s="10" t="s">
        <v>42</v>
      </c>
      <c r="G74" s="10" t="s">
        <v>374</v>
      </c>
      <c r="H74" s="10" t="s">
        <v>383</v>
      </c>
      <c r="I74" s="28">
        <v>2101</v>
      </c>
      <c r="J74" s="10" t="s">
        <v>1594</v>
      </c>
      <c r="K74" s="10" t="s">
        <v>1569</v>
      </c>
      <c r="L74" s="28" t="s">
        <v>1614</v>
      </c>
      <c r="M74" s="100" t="s">
        <v>3258</v>
      </c>
      <c r="N74" s="28" t="s">
        <v>1662</v>
      </c>
      <c r="O74" s="100" t="s">
        <v>3259</v>
      </c>
      <c r="P74" s="146" t="s">
        <v>1614</v>
      </c>
      <c r="Q74" s="100" t="s">
        <v>3260</v>
      </c>
      <c r="R74" s="10" t="s">
        <v>3204</v>
      </c>
      <c r="S74" s="28" t="s">
        <v>167</v>
      </c>
      <c r="T74" s="28" t="s">
        <v>2962</v>
      </c>
      <c r="U74" s="28" t="s">
        <v>2987</v>
      </c>
      <c r="V74" s="28" t="s">
        <v>167</v>
      </c>
      <c r="W74" s="28" t="s">
        <v>2956</v>
      </c>
      <c r="X74" s="28" t="s">
        <v>851</v>
      </c>
      <c r="Y74" s="28" t="s">
        <v>3199</v>
      </c>
      <c r="Z74" s="147"/>
      <c r="AA74" s="10"/>
      <c r="AB74" s="147">
        <v>44020</v>
      </c>
    </row>
    <row r="75" spans="1:28" ht="31.45" x14ac:dyDescent="0.3">
      <c r="A75" s="28" t="s">
        <v>1913</v>
      </c>
      <c r="B75" s="28">
        <v>2085</v>
      </c>
      <c r="C75" s="10" t="s">
        <v>382</v>
      </c>
      <c r="D75" s="10" t="s">
        <v>150</v>
      </c>
      <c r="E75" s="10" t="s">
        <v>2963</v>
      </c>
      <c r="F75" s="10" t="s">
        <v>42</v>
      </c>
      <c r="G75" s="10" t="s">
        <v>374</v>
      </c>
      <c r="H75" s="10" t="s">
        <v>383</v>
      </c>
      <c r="I75" s="28">
        <v>2101</v>
      </c>
      <c r="J75" s="10" t="s">
        <v>1594</v>
      </c>
      <c r="K75" s="10" t="s">
        <v>1569</v>
      </c>
      <c r="L75" s="28" t="s">
        <v>1615</v>
      </c>
      <c r="M75" s="100" t="s">
        <v>3253</v>
      </c>
      <c r="N75" s="28" t="s">
        <v>1662</v>
      </c>
      <c r="O75" s="100" t="s">
        <v>3254</v>
      </c>
      <c r="P75" s="146" t="s">
        <v>1615</v>
      </c>
      <c r="Q75" s="100" t="s">
        <v>3255</v>
      </c>
      <c r="R75" s="10" t="s">
        <v>3204</v>
      </c>
      <c r="S75" s="28" t="s">
        <v>167</v>
      </c>
      <c r="T75" s="28" t="s">
        <v>3256</v>
      </c>
      <c r="U75" s="28" t="s">
        <v>2861</v>
      </c>
      <c r="V75" s="28" t="s">
        <v>168</v>
      </c>
      <c r="W75" s="28" t="s">
        <v>1</v>
      </c>
      <c r="X75" s="28" t="s">
        <v>1</v>
      </c>
      <c r="Y75" s="28" t="s">
        <v>3199</v>
      </c>
      <c r="Z75" s="147"/>
      <c r="AA75" s="10"/>
      <c r="AB75" s="147">
        <v>44020</v>
      </c>
    </row>
    <row r="76" spans="1:28" ht="41.9" x14ac:dyDescent="0.3">
      <c r="A76" s="28" t="s">
        <v>1914</v>
      </c>
      <c r="B76" s="28">
        <v>2090</v>
      </c>
      <c r="C76" s="10" t="s">
        <v>382</v>
      </c>
      <c r="D76" s="10" t="s">
        <v>150</v>
      </c>
      <c r="E76" s="10" t="s">
        <v>2963</v>
      </c>
      <c r="F76" s="10" t="s">
        <v>42</v>
      </c>
      <c r="G76" s="10" t="s">
        <v>374</v>
      </c>
      <c r="H76" s="10" t="s">
        <v>383</v>
      </c>
      <c r="I76" s="28">
        <v>2101</v>
      </c>
      <c r="J76" s="10" t="s">
        <v>1594</v>
      </c>
      <c r="K76" s="10" t="s">
        <v>1569</v>
      </c>
      <c r="L76" s="28" t="s">
        <v>1616</v>
      </c>
      <c r="M76" s="100" t="s">
        <v>1646</v>
      </c>
      <c r="N76" s="28" t="s">
        <v>1662</v>
      </c>
      <c r="O76" s="100" t="s">
        <v>3247</v>
      </c>
      <c r="P76" s="146" t="s">
        <v>4243</v>
      </c>
      <c r="Q76" s="100" t="s">
        <v>3248</v>
      </c>
      <c r="R76" s="10" t="s">
        <v>3204</v>
      </c>
      <c r="S76" s="28" t="s">
        <v>167</v>
      </c>
      <c r="T76" s="28" t="s">
        <v>3251</v>
      </c>
      <c r="U76" s="28" t="s">
        <v>2874</v>
      </c>
      <c r="V76" s="28" t="s">
        <v>168</v>
      </c>
      <c r="W76" s="28" t="s">
        <v>1</v>
      </c>
      <c r="X76" s="28" t="s">
        <v>1</v>
      </c>
      <c r="Y76" s="28" t="s">
        <v>3199</v>
      </c>
      <c r="Z76" s="147"/>
      <c r="AA76" s="10" t="s">
        <v>3249</v>
      </c>
      <c r="AB76" s="147">
        <v>44020</v>
      </c>
    </row>
    <row r="77" spans="1:28" ht="20.95" x14ac:dyDescent="0.3">
      <c r="A77" s="28" t="s">
        <v>1915</v>
      </c>
      <c r="B77" s="28" t="s">
        <v>1617</v>
      </c>
      <c r="C77" s="10" t="s">
        <v>382</v>
      </c>
      <c r="D77" s="10" t="s">
        <v>150</v>
      </c>
      <c r="E77" s="10" t="s">
        <v>2963</v>
      </c>
      <c r="F77" s="10" t="s">
        <v>42</v>
      </c>
      <c r="G77" s="10" t="s">
        <v>374</v>
      </c>
      <c r="H77" s="10" t="s">
        <v>383</v>
      </c>
      <c r="I77" s="28">
        <v>2101</v>
      </c>
      <c r="J77" s="10" t="s">
        <v>1594</v>
      </c>
      <c r="K77" s="10" t="s">
        <v>1569</v>
      </c>
      <c r="L77" s="28" t="s">
        <v>1617</v>
      </c>
      <c r="M77" s="100" t="s">
        <v>2045</v>
      </c>
      <c r="N77" s="28" t="s">
        <v>1662</v>
      </c>
      <c r="O77" s="100" t="s">
        <v>3237</v>
      </c>
      <c r="P77" s="146" t="s">
        <v>8</v>
      </c>
      <c r="Q77" s="29" t="s">
        <v>1</v>
      </c>
      <c r="R77" s="28" t="s">
        <v>1</v>
      </c>
      <c r="S77" s="28" t="s">
        <v>1</v>
      </c>
      <c r="T77" s="28" t="s">
        <v>1</v>
      </c>
      <c r="U77" s="28" t="s">
        <v>1</v>
      </c>
      <c r="V77" s="28" t="s">
        <v>1</v>
      </c>
      <c r="W77" s="28" t="s">
        <v>1</v>
      </c>
      <c r="X77" s="28" t="s">
        <v>1</v>
      </c>
      <c r="Y77" s="28" t="s">
        <v>1</v>
      </c>
      <c r="Z77" s="147"/>
      <c r="AA77" s="10" t="s">
        <v>3224</v>
      </c>
      <c r="AB77" s="147">
        <v>44020</v>
      </c>
    </row>
    <row r="78" spans="1:28" ht="20.95" x14ac:dyDescent="0.3">
      <c r="A78" s="28" t="s">
        <v>1916</v>
      </c>
      <c r="B78" s="28" t="s">
        <v>1618</v>
      </c>
      <c r="C78" s="10" t="s">
        <v>382</v>
      </c>
      <c r="D78" s="10" t="s">
        <v>150</v>
      </c>
      <c r="E78" s="10" t="s">
        <v>2963</v>
      </c>
      <c r="F78" s="10" t="s">
        <v>42</v>
      </c>
      <c r="G78" s="10" t="s">
        <v>374</v>
      </c>
      <c r="H78" s="10" t="s">
        <v>383</v>
      </c>
      <c r="I78" s="28">
        <v>2101</v>
      </c>
      <c r="J78" s="10" t="s">
        <v>1594</v>
      </c>
      <c r="K78" s="10" t="s">
        <v>1569</v>
      </c>
      <c r="L78" s="28" t="s">
        <v>1618</v>
      </c>
      <c r="M78" s="100" t="s">
        <v>3235</v>
      </c>
      <c r="N78" s="28" t="s">
        <v>1662</v>
      </c>
      <c r="O78" s="100" t="s">
        <v>3236</v>
      </c>
      <c r="P78" s="146" t="s">
        <v>8</v>
      </c>
      <c r="Q78" s="29" t="s">
        <v>1</v>
      </c>
      <c r="R78" s="28" t="s">
        <v>1</v>
      </c>
      <c r="S78" s="28" t="s">
        <v>1</v>
      </c>
      <c r="T78" s="28" t="s">
        <v>1</v>
      </c>
      <c r="U78" s="28" t="s">
        <v>1</v>
      </c>
      <c r="V78" s="28" t="s">
        <v>1</v>
      </c>
      <c r="W78" s="28" t="s">
        <v>1</v>
      </c>
      <c r="X78" s="28" t="s">
        <v>1</v>
      </c>
      <c r="Y78" s="28" t="s">
        <v>1</v>
      </c>
      <c r="Z78" s="147"/>
      <c r="AA78" s="10" t="s">
        <v>3224</v>
      </c>
      <c r="AB78" s="147">
        <v>44020</v>
      </c>
    </row>
    <row r="79" spans="1:28" ht="20.95" x14ac:dyDescent="0.3">
      <c r="A79" s="28" t="s">
        <v>1917</v>
      </c>
      <c r="B79" s="28" t="s">
        <v>1619</v>
      </c>
      <c r="C79" s="10" t="s">
        <v>382</v>
      </c>
      <c r="D79" s="10" t="s">
        <v>150</v>
      </c>
      <c r="E79" s="10" t="s">
        <v>2963</v>
      </c>
      <c r="F79" s="10" t="s">
        <v>42</v>
      </c>
      <c r="G79" s="10" t="s">
        <v>374</v>
      </c>
      <c r="H79" s="10" t="s">
        <v>383</v>
      </c>
      <c r="I79" s="28">
        <v>2101</v>
      </c>
      <c r="J79" s="10" t="s">
        <v>1594</v>
      </c>
      <c r="K79" s="10" t="s">
        <v>1569</v>
      </c>
      <c r="L79" s="28" t="s">
        <v>1619</v>
      </c>
      <c r="M79" s="100" t="s">
        <v>3232</v>
      </c>
      <c r="N79" s="28" t="s">
        <v>1662</v>
      </c>
      <c r="O79" s="100" t="s">
        <v>3233</v>
      </c>
      <c r="P79" s="146" t="s">
        <v>8</v>
      </c>
      <c r="Q79" s="29" t="s">
        <v>1</v>
      </c>
      <c r="R79" s="28" t="s">
        <v>1</v>
      </c>
      <c r="S79" s="28" t="s">
        <v>1</v>
      </c>
      <c r="T79" s="28" t="s">
        <v>1</v>
      </c>
      <c r="U79" s="28" t="s">
        <v>1</v>
      </c>
      <c r="V79" s="28" t="s">
        <v>1</v>
      </c>
      <c r="W79" s="28" t="s">
        <v>1</v>
      </c>
      <c r="X79" s="28" t="s">
        <v>1</v>
      </c>
      <c r="Y79" s="28" t="s">
        <v>1</v>
      </c>
      <c r="Z79" s="147"/>
      <c r="AA79" s="10" t="s">
        <v>3224</v>
      </c>
      <c r="AB79" s="147">
        <v>44020</v>
      </c>
    </row>
    <row r="80" spans="1:28" ht="31.45" x14ac:dyDescent="0.3">
      <c r="A80" s="28" t="s">
        <v>3284</v>
      </c>
      <c r="B80" s="28" t="s">
        <v>2964</v>
      </c>
      <c r="C80" s="10" t="s">
        <v>382</v>
      </c>
      <c r="D80" s="10" t="s">
        <v>150</v>
      </c>
      <c r="E80" s="10" t="s">
        <v>2963</v>
      </c>
      <c r="F80" s="10" t="s">
        <v>42</v>
      </c>
      <c r="G80" s="10" t="s">
        <v>374</v>
      </c>
      <c r="H80" s="10" t="s">
        <v>383</v>
      </c>
      <c r="I80" s="28">
        <v>2101</v>
      </c>
      <c r="J80" s="10" t="s">
        <v>1594</v>
      </c>
      <c r="K80" s="10" t="s">
        <v>1569</v>
      </c>
      <c r="L80" s="28" t="s">
        <v>2964</v>
      </c>
      <c r="M80" s="100" t="s">
        <v>3285</v>
      </c>
      <c r="N80" s="28" t="s">
        <v>1662</v>
      </c>
      <c r="O80" s="100"/>
      <c r="P80" s="146" t="s">
        <v>2964</v>
      </c>
      <c r="Q80" s="29" t="s">
        <v>3286</v>
      </c>
      <c r="R80" s="10" t="s">
        <v>3204</v>
      </c>
      <c r="S80" s="28" t="s">
        <v>167</v>
      </c>
      <c r="T80" s="28" t="s">
        <v>2970</v>
      </c>
      <c r="U80" s="28" t="s">
        <v>3287</v>
      </c>
      <c r="V80" s="28" t="s">
        <v>167</v>
      </c>
      <c r="W80" s="28" t="s">
        <v>2956</v>
      </c>
      <c r="X80" s="28" t="s">
        <v>851</v>
      </c>
      <c r="Y80" s="28" t="s">
        <v>3199</v>
      </c>
      <c r="Z80" s="147"/>
      <c r="AA80" s="10"/>
      <c r="AB80" s="147">
        <v>44020</v>
      </c>
    </row>
    <row r="81" spans="1:28" ht="31.45" x14ac:dyDescent="0.3">
      <c r="A81" s="28" t="s">
        <v>1918</v>
      </c>
      <c r="B81" s="28">
        <v>2091</v>
      </c>
      <c r="C81" s="10" t="s">
        <v>382</v>
      </c>
      <c r="D81" s="10" t="s">
        <v>150</v>
      </c>
      <c r="E81" s="10" t="s">
        <v>2963</v>
      </c>
      <c r="F81" s="10" t="s">
        <v>42</v>
      </c>
      <c r="G81" s="10" t="s">
        <v>374</v>
      </c>
      <c r="H81" s="10" t="s">
        <v>383</v>
      </c>
      <c r="I81" s="28">
        <v>2101</v>
      </c>
      <c r="J81" s="10" t="s">
        <v>1594</v>
      </c>
      <c r="K81" s="10" t="s">
        <v>1569</v>
      </c>
      <c r="L81" s="28" t="s">
        <v>1620</v>
      </c>
      <c r="M81" s="100" t="s">
        <v>3225</v>
      </c>
      <c r="N81" s="28" t="s">
        <v>1662</v>
      </c>
      <c r="O81" s="100" t="s">
        <v>3226</v>
      </c>
      <c r="P81" s="146" t="s">
        <v>3227</v>
      </c>
      <c r="Q81" s="29" t="s">
        <v>3228</v>
      </c>
      <c r="R81" s="10" t="s">
        <v>3204</v>
      </c>
      <c r="S81" s="28" t="s">
        <v>167</v>
      </c>
      <c r="T81" s="28" t="s">
        <v>3229</v>
      </c>
      <c r="U81" s="28" t="s">
        <v>3230</v>
      </c>
      <c r="V81" s="28" t="s">
        <v>168</v>
      </c>
      <c r="W81" s="28" t="s">
        <v>1</v>
      </c>
      <c r="X81" s="28" t="s">
        <v>1</v>
      </c>
      <c r="Y81" s="28" t="s">
        <v>1</v>
      </c>
      <c r="Z81" s="147"/>
      <c r="AA81" s="10" t="s">
        <v>3231</v>
      </c>
      <c r="AB81" s="147">
        <v>44020</v>
      </c>
    </row>
    <row r="82" spans="1:28" ht="20.95" x14ac:dyDescent="0.3">
      <c r="A82" s="28" t="s">
        <v>1919</v>
      </c>
      <c r="B82" s="28">
        <v>2092</v>
      </c>
      <c r="C82" s="10" t="s">
        <v>382</v>
      </c>
      <c r="D82" s="10" t="s">
        <v>150</v>
      </c>
      <c r="E82" s="10" t="s">
        <v>2963</v>
      </c>
      <c r="F82" s="10" t="s">
        <v>42</v>
      </c>
      <c r="G82" s="10" t="s">
        <v>374</v>
      </c>
      <c r="H82" s="10" t="s">
        <v>383</v>
      </c>
      <c r="I82" s="28">
        <v>2101</v>
      </c>
      <c r="J82" s="10" t="s">
        <v>1594</v>
      </c>
      <c r="K82" s="10" t="s">
        <v>1569</v>
      </c>
      <c r="L82" s="28" t="s">
        <v>1621</v>
      </c>
      <c r="M82" s="100" t="s">
        <v>3223</v>
      </c>
      <c r="N82" s="28" t="s">
        <v>1662</v>
      </c>
      <c r="O82" s="100" t="s">
        <v>4244</v>
      </c>
      <c r="P82" s="146" t="s">
        <v>8</v>
      </c>
      <c r="Q82" s="29" t="s">
        <v>1</v>
      </c>
      <c r="R82" s="28" t="s">
        <v>1</v>
      </c>
      <c r="S82" s="28" t="s">
        <v>1</v>
      </c>
      <c r="T82" s="28" t="s">
        <v>1</v>
      </c>
      <c r="U82" s="28" t="s">
        <v>1</v>
      </c>
      <c r="V82" s="28" t="s">
        <v>1</v>
      </c>
      <c r="W82" s="28" t="s">
        <v>1</v>
      </c>
      <c r="X82" s="28" t="s">
        <v>1</v>
      </c>
      <c r="Y82" s="28" t="s">
        <v>1</v>
      </c>
      <c r="Z82" s="147"/>
      <c r="AA82" s="10" t="s">
        <v>3224</v>
      </c>
      <c r="AB82" s="147">
        <v>44020</v>
      </c>
    </row>
    <row r="83" spans="1:28" ht="31.45" x14ac:dyDescent="0.3">
      <c r="A83" s="28" t="s">
        <v>1920</v>
      </c>
      <c r="B83" s="28">
        <v>2097</v>
      </c>
      <c r="C83" s="10" t="s">
        <v>382</v>
      </c>
      <c r="D83" s="10" t="s">
        <v>150</v>
      </c>
      <c r="E83" s="10" t="s">
        <v>2963</v>
      </c>
      <c r="F83" s="10" t="s">
        <v>42</v>
      </c>
      <c r="G83" s="10" t="s">
        <v>374</v>
      </c>
      <c r="H83" s="10" t="s">
        <v>383</v>
      </c>
      <c r="I83" s="28">
        <v>2101</v>
      </c>
      <c r="J83" s="10" t="s">
        <v>1594</v>
      </c>
      <c r="K83" s="10" t="s">
        <v>1569</v>
      </c>
      <c r="L83" s="28" t="s">
        <v>1622</v>
      </c>
      <c r="M83" s="100" t="s">
        <v>3213</v>
      </c>
      <c r="N83" s="28" t="s">
        <v>1662</v>
      </c>
      <c r="O83" s="100" t="s">
        <v>3214</v>
      </c>
      <c r="P83" s="146" t="s">
        <v>3215</v>
      </c>
      <c r="Q83" s="29" t="s">
        <v>3218</v>
      </c>
      <c r="R83" s="10" t="s">
        <v>3204</v>
      </c>
      <c r="S83" s="28" t="s">
        <v>167</v>
      </c>
      <c r="T83" s="28" t="s">
        <v>3219</v>
      </c>
      <c r="U83" s="28" t="s">
        <v>3250</v>
      </c>
      <c r="V83" s="28" t="s">
        <v>168</v>
      </c>
      <c r="W83" s="28" t="s">
        <v>1</v>
      </c>
      <c r="X83" s="28" t="s">
        <v>1</v>
      </c>
      <c r="Y83" s="28" t="s">
        <v>1</v>
      </c>
      <c r="Z83" s="147"/>
      <c r="AA83" s="10" t="s">
        <v>3220</v>
      </c>
      <c r="AB83" s="147">
        <v>44020</v>
      </c>
    </row>
    <row r="84" spans="1:28" ht="20.95" x14ac:dyDescent="0.3">
      <c r="A84" s="28" t="s">
        <v>1921</v>
      </c>
      <c r="B84" s="28" t="s">
        <v>1623</v>
      </c>
      <c r="C84" s="10" t="s">
        <v>382</v>
      </c>
      <c r="D84" s="10" t="s">
        <v>150</v>
      </c>
      <c r="E84" s="10" t="s">
        <v>2963</v>
      </c>
      <c r="F84" s="10" t="s">
        <v>42</v>
      </c>
      <c r="G84" s="10" t="s">
        <v>374</v>
      </c>
      <c r="H84" s="10" t="s">
        <v>383</v>
      </c>
      <c r="I84" s="28">
        <v>2101</v>
      </c>
      <c r="J84" s="10" t="s">
        <v>1594</v>
      </c>
      <c r="K84" s="10" t="s">
        <v>1569</v>
      </c>
      <c r="L84" s="28" t="s">
        <v>1623</v>
      </c>
      <c r="M84" s="100" t="s">
        <v>2046</v>
      </c>
      <c r="N84" s="28" t="s">
        <v>1662</v>
      </c>
      <c r="O84" s="100" t="s">
        <v>3211</v>
      </c>
      <c r="P84" s="146" t="s">
        <v>8</v>
      </c>
      <c r="Q84" s="29" t="s">
        <v>1</v>
      </c>
      <c r="R84" s="28" t="s">
        <v>1</v>
      </c>
      <c r="S84" s="28" t="s">
        <v>1</v>
      </c>
      <c r="T84" s="28" t="s">
        <v>1</v>
      </c>
      <c r="U84" s="28" t="s">
        <v>1</v>
      </c>
      <c r="V84" s="28" t="s">
        <v>1</v>
      </c>
      <c r="W84" s="28" t="s">
        <v>1</v>
      </c>
      <c r="X84" s="28" t="s">
        <v>1</v>
      </c>
      <c r="Y84" s="28" t="s">
        <v>1</v>
      </c>
      <c r="Z84" s="147"/>
      <c r="AA84" s="10" t="s">
        <v>3210</v>
      </c>
      <c r="AB84" s="147">
        <v>44020</v>
      </c>
    </row>
    <row r="85" spans="1:28" ht="20.95" x14ac:dyDescent="0.3">
      <c r="A85" s="28" t="s">
        <v>1922</v>
      </c>
      <c r="B85" s="28">
        <v>2096</v>
      </c>
      <c r="C85" s="10" t="s">
        <v>382</v>
      </c>
      <c r="D85" s="10" t="s">
        <v>150</v>
      </c>
      <c r="E85" s="10" t="s">
        <v>2963</v>
      </c>
      <c r="F85" s="10" t="s">
        <v>42</v>
      </c>
      <c r="G85" s="10" t="s">
        <v>374</v>
      </c>
      <c r="H85" s="10" t="s">
        <v>383</v>
      </c>
      <c r="I85" s="28">
        <v>2101</v>
      </c>
      <c r="J85" s="10" t="s">
        <v>1594</v>
      </c>
      <c r="K85" s="10" t="s">
        <v>1569</v>
      </c>
      <c r="L85" s="28" t="s">
        <v>1624</v>
      </c>
      <c r="M85" s="100" t="s">
        <v>2047</v>
      </c>
      <c r="N85" s="28" t="s">
        <v>1662</v>
      </c>
      <c r="O85" s="100" t="s">
        <v>3209</v>
      </c>
      <c r="P85" s="146" t="s">
        <v>8</v>
      </c>
      <c r="Q85" s="29" t="s">
        <v>1</v>
      </c>
      <c r="R85" s="28" t="s">
        <v>1</v>
      </c>
      <c r="S85" s="28" t="s">
        <v>1</v>
      </c>
      <c r="T85" s="28" t="s">
        <v>1</v>
      </c>
      <c r="U85" s="28" t="s">
        <v>1</v>
      </c>
      <c r="V85" s="28" t="s">
        <v>1</v>
      </c>
      <c r="W85" s="28" t="s">
        <v>1</v>
      </c>
      <c r="X85" s="28" t="s">
        <v>1</v>
      </c>
      <c r="Y85" s="28" t="s">
        <v>1</v>
      </c>
      <c r="Z85" s="147"/>
      <c r="AA85" s="10" t="s">
        <v>3210</v>
      </c>
      <c r="AB85" s="147">
        <v>44020</v>
      </c>
    </row>
    <row r="86" spans="1:28" ht="31.45" x14ac:dyDescent="0.3">
      <c r="A86" s="28" t="s">
        <v>1923</v>
      </c>
      <c r="B86" s="28">
        <v>2093</v>
      </c>
      <c r="C86" s="10" t="s">
        <v>382</v>
      </c>
      <c r="D86" s="10" t="s">
        <v>150</v>
      </c>
      <c r="E86" s="10" t="s">
        <v>2963</v>
      </c>
      <c r="F86" s="10" t="s">
        <v>42</v>
      </c>
      <c r="G86" s="10" t="s">
        <v>374</v>
      </c>
      <c r="H86" s="10" t="s">
        <v>383</v>
      </c>
      <c r="I86" s="28">
        <v>2101</v>
      </c>
      <c r="J86" s="10" t="s">
        <v>1594</v>
      </c>
      <c r="K86" s="10" t="s">
        <v>1569</v>
      </c>
      <c r="L86" s="28" t="s">
        <v>1625</v>
      </c>
      <c r="M86" s="100" t="s">
        <v>3202</v>
      </c>
      <c r="N86" s="28" t="s">
        <v>1662</v>
      </c>
      <c r="O86" s="100" t="s">
        <v>3198</v>
      </c>
      <c r="P86" s="146" t="s">
        <v>3216</v>
      </c>
      <c r="Q86" s="100" t="s">
        <v>3203</v>
      </c>
      <c r="R86" s="10" t="s">
        <v>3204</v>
      </c>
      <c r="S86" s="28" t="s">
        <v>167</v>
      </c>
      <c r="T86" s="28" t="s">
        <v>3222</v>
      </c>
      <c r="U86" s="28" t="s">
        <v>3221</v>
      </c>
      <c r="V86" s="28" t="s">
        <v>168</v>
      </c>
      <c r="W86" s="28" t="s">
        <v>1</v>
      </c>
      <c r="X86" s="28" t="s">
        <v>1</v>
      </c>
      <c r="Y86" s="28" t="s">
        <v>3199</v>
      </c>
      <c r="Z86" s="147"/>
      <c r="AA86" s="10"/>
      <c r="AB86" s="147">
        <v>44020</v>
      </c>
    </row>
    <row r="87" spans="1:28" ht="31.45" x14ac:dyDescent="0.3">
      <c r="A87" s="28" t="s">
        <v>1925</v>
      </c>
      <c r="B87" s="28">
        <v>2095</v>
      </c>
      <c r="C87" s="10" t="s">
        <v>382</v>
      </c>
      <c r="D87" s="10" t="s">
        <v>150</v>
      </c>
      <c r="E87" s="10" t="s">
        <v>2963</v>
      </c>
      <c r="F87" s="10" t="s">
        <v>42</v>
      </c>
      <c r="G87" s="10" t="s">
        <v>374</v>
      </c>
      <c r="H87" s="10" t="s">
        <v>383</v>
      </c>
      <c r="I87" s="28">
        <v>2101</v>
      </c>
      <c r="J87" s="10" t="s">
        <v>1594</v>
      </c>
      <c r="K87" s="10" t="s">
        <v>1569</v>
      </c>
      <c r="L87" s="28" t="s">
        <v>1627</v>
      </c>
      <c r="M87" s="100" t="s">
        <v>3206</v>
      </c>
      <c r="N87" s="28" t="s">
        <v>1662</v>
      </c>
      <c r="O87" s="100" t="s">
        <v>3207</v>
      </c>
      <c r="P87" s="146" t="s">
        <v>3217</v>
      </c>
      <c r="Q87" s="100" t="s">
        <v>3208</v>
      </c>
      <c r="R87" s="10" t="s">
        <v>3204</v>
      </c>
      <c r="S87" s="28" t="s">
        <v>167</v>
      </c>
      <c r="T87" s="28" t="s">
        <v>2970</v>
      </c>
      <c r="U87" s="28" t="s">
        <v>2877</v>
      </c>
      <c r="V87" s="28" t="s">
        <v>167</v>
      </c>
      <c r="W87" s="28" t="s">
        <v>2974</v>
      </c>
      <c r="X87" s="28" t="s">
        <v>851</v>
      </c>
      <c r="Y87" s="28" t="s">
        <v>3199</v>
      </c>
      <c r="Z87" s="147"/>
      <c r="AA87" s="10"/>
      <c r="AB87" s="147">
        <v>44020</v>
      </c>
    </row>
    <row r="88" spans="1:28" ht="62.85" x14ac:dyDescent="0.3">
      <c r="A88" s="28" t="s">
        <v>1925</v>
      </c>
      <c r="B88" s="28">
        <v>2095</v>
      </c>
      <c r="C88" s="10" t="s">
        <v>386</v>
      </c>
      <c r="D88" s="10" t="s">
        <v>150</v>
      </c>
      <c r="E88" s="10" t="s">
        <v>2963</v>
      </c>
      <c r="F88" s="10" t="s">
        <v>42</v>
      </c>
      <c r="G88" s="10" t="s">
        <v>387</v>
      </c>
      <c r="H88" s="10" t="s">
        <v>387</v>
      </c>
      <c r="I88" s="28">
        <v>14532</v>
      </c>
      <c r="J88" s="10" t="s">
        <v>3185</v>
      </c>
      <c r="K88" s="10" t="s">
        <v>1570</v>
      </c>
      <c r="L88" s="28" t="s">
        <v>3188</v>
      </c>
      <c r="M88" s="100" t="s">
        <v>3189</v>
      </c>
      <c r="N88" s="28" t="s">
        <v>1661</v>
      </c>
      <c r="O88" s="100" t="s">
        <v>3190</v>
      </c>
      <c r="P88" s="146" t="s">
        <v>3191</v>
      </c>
      <c r="Q88" s="100" t="s">
        <v>3192</v>
      </c>
      <c r="R88" s="10" t="s">
        <v>3187</v>
      </c>
      <c r="S88" s="28" t="s">
        <v>167</v>
      </c>
      <c r="T88" s="28" t="s">
        <v>2965</v>
      </c>
      <c r="U88" s="28" t="s">
        <v>2966</v>
      </c>
      <c r="V88" s="28" t="s">
        <v>167</v>
      </c>
      <c r="W88" s="28" t="s">
        <v>2967</v>
      </c>
      <c r="X88" s="28" t="s">
        <v>2848</v>
      </c>
      <c r="Y88" s="28" t="s">
        <v>3186</v>
      </c>
      <c r="Z88" s="147"/>
      <c r="AA88" s="10" t="s">
        <v>3193</v>
      </c>
      <c r="AB88" s="147">
        <v>43998</v>
      </c>
    </row>
    <row r="89" spans="1:28" ht="73.349999999999994" x14ac:dyDescent="0.3">
      <c r="A89" s="28" t="s">
        <v>1925</v>
      </c>
      <c r="B89" s="28">
        <v>2095</v>
      </c>
      <c r="C89" s="10" t="s">
        <v>216</v>
      </c>
      <c r="D89" s="10" t="s">
        <v>150</v>
      </c>
      <c r="E89" s="10" t="s">
        <v>3178</v>
      </c>
      <c r="F89" s="10" t="s">
        <v>217</v>
      </c>
      <c r="G89" s="10" t="s">
        <v>218</v>
      </c>
      <c r="H89" s="10" t="s">
        <v>218</v>
      </c>
      <c r="I89" s="28">
        <v>8578521</v>
      </c>
      <c r="J89" s="10" t="s">
        <v>1596</v>
      </c>
      <c r="K89" s="10" t="s">
        <v>219</v>
      </c>
      <c r="L89" s="28" t="s">
        <v>1628</v>
      </c>
      <c r="M89" s="100" t="s">
        <v>3182</v>
      </c>
      <c r="N89" s="28" t="s">
        <v>1661</v>
      </c>
      <c r="O89" s="100" t="s">
        <v>3183</v>
      </c>
      <c r="P89" s="146" t="s">
        <v>3180</v>
      </c>
      <c r="Q89" s="100" t="s">
        <v>3179</v>
      </c>
      <c r="R89" s="10" t="s">
        <v>3181</v>
      </c>
      <c r="S89" s="28" t="s">
        <v>167</v>
      </c>
      <c r="T89" s="28" t="s">
        <v>3027</v>
      </c>
      <c r="U89" s="28" t="s">
        <v>3028</v>
      </c>
      <c r="V89" s="28" t="s">
        <v>168</v>
      </c>
      <c r="W89" s="28" t="s">
        <v>1</v>
      </c>
      <c r="X89" s="28" t="s">
        <v>1</v>
      </c>
      <c r="Y89" s="28"/>
      <c r="Z89" s="147"/>
      <c r="AA89" s="10" t="s">
        <v>3184</v>
      </c>
      <c r="AB89" s="147">
        <v>44000</v>
      </c>
    </row>
    <row r="90" spans="1:28" ht="31.45" x14ac:dyDescent="0.3">
      <c r="A90" s="28" t="s">
        <v>1925</v>
      </c>
      <c r="B90" s="28">
        <v>2095</v>
      </c>
      <c r="C90" s="10" t="s">
        <v>1571</v>
      </c>
      <c r="D90" s="10" t="s">
        <v>150</v>
      </c>
      <c r="E90" s="10" t="s">
        <v>3165</v>
      </c>
      <c r="F90" s="10" t="s">
        <v>3166</v>
      </c>
      <c r="G90" s="10" t="s">
        <v>3166</v>
      </c>
      <c r="H90" s="10" t="s">
        <v>1013</v>
      </c>
      <c r="I90" s="28">
        <v>7453</v>
      </c>
      <c r="J90" s="10" t="s">
        <v>1598</v>
      </c>
      <c r="K90" s="10" t="s">
        <v>1572</v>
      </c>
      <c r="L90" s="33" t="s">
        <v>298</v>
      </c>
      <c r="M90" s="100" t="s">
        <v>929</v>
      </c>
      <c r="N90" s="28" t="s">
        <v>1661</v>
      </c>
      <c r="O90" s="100" t="s">
        <v>3029</v>
      </c>
      <c r="P90" s="146" t="s">
        <v>3168</v>
      </c>
      <c r="Q90" s="100" t="s">
        <v>929</v>
      </c>
      <c r="R90" s="10" t="s">
        <v>3167</v>
      </c>
      <c r="S90" s="28" t="s">
        <v>167</v>
      </c>
      <c r="T90" s="28" t="s">
        <v>3030</v>
      </c>
      <c r="U90" s="28" t="s">
        <v>3031</v>
      </c>
      <c r="V90" s="28" t="s">
        <v>168</v>
      </c>
      <c r="W90" s="28" t="s">
        <v>1</v>
      </c>
      <c r="X90" s="28" t="s">
        <v>1</v>
      </c>
      <c r="Y90" s="28"/>
      <c r="Z90" s="147"/>
      <c r="AA90" s="10" t="s">
        <v>3169</v>
      </c>
      <c r="AB90" s="147">
        <v>44000</v>
      </c>
    </row>
    <row r="91" spans="1:28" ht="31.45" x14ac:dyDescent="0.3">
      <c r="A91" s="28" t="s">
        <v>1925</v>
      </c>
      <c r="B91" s="28">
        <v>2095</v>
      </c>
      <c r="C91" s="10" t="s">
        <v>3054</v>
      </c>
      <c r="D91" s="10" t="s">
        <v>150</v>
      </c>
      <c r="E91" s="10" t="s">
        <v>3171</v>
      </c>
      <c r="F91" s="10" t="s">
        <v>3172</v>
      </c>
      <c r="G91" s="10" t="s">
        <v>3170</v>
      </c>
      <c r="H91" s="10" t="s">
        <v>3170</v>
      </c>
      <c r="I91" s="28">
        <v>62258</v>
      </c>
      <c r="J91" s="10" t="s">
        <v>3173</v>
      </c>
      <c r="K91" s="10" t="s">
        <v>3174</v>
      </c>
      <c r="L91" s="33" t="s">
        <v>298</v>
      </c>
      <c r="M91" s="100" t="s">
        <v>929</v>
      </c>
      <c r="N91" s="28" t="s">
        <v>1661</v>
      </c>
      <c r="O91" s="100" t="s">
        <v>3177</v>
      </c>
      <c r="P91" s="146" t="s">
        <v>3176</v>
      </c>
      <c r="Q91" s="100" t="s">
        <v>929</v>
      </c>
      <c r="R91" s="10" t="s">
        <v>3175</v>
      </c>
      <c r="S91" s="28" t="s">
        <v>168</v>
      </c>
      <c r="T91" s="28" t="s">
        <v>1</v>
      </c>
      <c r="U91" s="28" t="s">
        <v>1</v>
      </c>
      <c r="V91" s="28" t="s">
        <v>168</v>
      </c>
      <c r="W91" s="28" t="s">
        <v>1</v>
      </c>
      <c r="X91" s="28" t="s">
        <v>1</v>
      </c>
      <c r="Y91" s="28" t="s">
        <v>8</v>
      </c>
      <c r="Z91" s="147"/>
      <c r="AA91" s="10"/>
      <c r="AB91" s="147">
        <v>44019</v>
      </c>
    </row>
    <row r="92" spans="1:28" ht="20.95" x14ac:dyDescent="0.3">
      <c r="A92" s="28" t="s">
        <v>1925</v>
      </c>
      <c r="B92" s="28">
        <v>2095</v>
      </c>
      <c r="C92" s="10" t="s">
        <v>295</v>
      </c>
      <c r="D92" s="10" t="s">
        <v>150</v>
      </c>
      <c r="E92" s="10" t="s">
        <v>3163</v>
      </c>
      <c r="F92" s="10" t="s">
        <v>3162</v>
      </c>
      <c r="G92" s="10" t="s">
        <v>296</v>
      </c>
      <c r="H92" s="10" t="s">
        <v>296</v>
      </c>
      <c r="I92" s="28">
        <v>18277</v>
      </c>
      <c r="J92" s="10" t="s">
        <v>892</v>
      </c>
      <c r="K92" s="10" t="s">
        <v>297</v>
      </c>
      <c r="L92" s="28" t="s">
        <v>1604</v>
      </c>
      <c r="M92" s="100" t="s">
        <v>1647</v>
      </c>
      <c r="N92" s="28" t="s">
        <v>1661</v>
      </c>
      <c r="O92" s="100" t="s">
        <v>3164</v>
      </c>
      <c r="P92" s="146" t="s">
        <v>1669</v>
      </c>
      <c r="Q92" s="100" t="s">
        <v>1676</v>
      </c>
      <c r="R92" s="10" t="s">
        <v>2943</v>
      </c>
      <c r="S92" s="28" t="s">
        <v>167</v>
      </c>
      <c r="T92" s="28" t="s">
        <v>3004</v>
      </c>
      <c r="U92" s="28" t="s">
        <v>692</v>
      </c>
      <c r="V92" s="28" t="s">
        <v>168</v>
      </c>
      <c r="W92" s="28" t="s">
        <v>1</v>
      </c>
      <c r="X92" s="28" t="s">
        <v>1</v>
      </c>
      <c r="Y92" s="28"/>
      <c r="Z92" s="147"/>
      <c r="AA92" s="10" t="s">
        <v>1686</v>
      </c>
      <c r="AB92" s="147">
        <v>44001</v>
      </c>
    </row>
    <row r="93" spans="1:28" ht="31.45" x14ac:dyDescent="0.3">
      <c r="A93" s="28" t="s">
        <v>1925</v>
      </c>
      <c r="B93" s="28">
        <v>2095</v>
      </c>
      <c r="C93" s="10" t="s">
        <v>304</v>
      </c>
      <c r="D93" s="10" t="s">
        <v>150</v>
      </c>
      <c r="E93" s="10" t="s">
        <v>3160</v>
      </c>
      <c r="F93" s="10" t="s">
        <v>305</v>
      </c>
      <c r="G93" s="10" t="s">
        <v>306</v>
      </c>
      <c r="H93" s="10" t="s">
        <v>306</v>
      </c>
      <c r="I93" s="28">
        <v>21356</v>
      </c>
      <c r="J93" s="10" t="s">
        <v>1597</v>
      </c>
      <c r="K93" s="10" t="s">
        <v>307</v>
      </c>
      <c r="L93" s="33" t="s">
        <v>1629</v>
      </c>
      <c r="M93" s="100" t="s">
        <v>929</v>
      </c>
      <c r="N93" s="28" t="s">
        <v>1661</v>
      </c>
      <c r="O93" s="100" t="s">
        <v>3161</v>
      </c>
      <c r="P93" s="146" t="s">
        <v>1670</v>
      </c>
      <c r="Q93" s="100" t="s">
        <v>2878</v>
      </c>
      <c r="R93" s="10" t="s">
        <v>574</v>
      </c>
      <c r="S93" s="28" t="s">
        <v>168</v>
      </c>
      <c r="T93" s="28" t="s">
        <v>1</v>
      </c>
      <c r="U93" s="28" t="s">
        <v>1</v>
      </c>
      <c r="V93" s="28" t="s">
        <v>168</v>
      </c>
      <c r="W93" s="28" t="s">
        <v>1</v>
      </c>
      <c r="X93" s="28" t="s">
        <v>1</v>
      </c>
      <c r="Y93" s="28"/>
      <c r="Z93" s="147"/>
      <c r="AA93" s="10"/>
      <c r="AB93" s="147">
        <v>44001</v>
      </c>
    </row>
    <row r="94" spans="1:28" ht="52.4" x14ac:dyDescent="0.3">
      <c r="A94" s="28" t="s">
        <v>1934</v>
      </c>
      <c r="B94" s="28">
        <v>8134</v>
      </c>
      <c r="C94" s="10" t="s">
        <v>828</v>
      </c>
      <c r="D94" s="10" t="s">
        <v>150</v>
      </c>
      <c r="E94" s="10" t="s">
        <v>4181</v>
      </c>
      <c r="F94" s="10" t="s">
        <v>3001</v>
      </c>
      <c r="G94" s="10" t="s">
        <v>147</v>
      </c>
      <c r="H94" s="10" t="s">
        <v>830</v>
      </c>
      <c r="I94" s="28">
        <v>2302559</v>
      </c>
      <c r="J94" s="10" t="s">
        <v>831</v>
      </c>
      <c r="K94" s="10" t="s">
        <v>829</v>
      </c>
      <c r="L94" s="28" t="s">
        <v>4182</v>
      </c>
      <c r="M94" s="100" t="s">
        <v>4183</v>
      </c>
      <c r="N94" s="28" t="s">
        <v>1662</v>
      </c>
      <c r="O94" s="100" t="s">
        <v>1664</v>
      </c>
      <c r="P94" s="146" t="s">
        <v>4184</v>
      </c>
      <c r="Q94" s="100" t="s">
        <v>4183</v>
      </c>
      <c r="R94" s="10" t="s">
        <v>732</v>
      </c>
      <c r="S94" s="28" t="s">
        <v>168</v>
      </c>
      <c r="T94" s="28" t="s">
        <v>1</v>
      </c>
      <c r="U94" s="28" t="s">
        <v>1</v>
      </c>
      <c r="V94" s="28" t="s">
        <v>167</v>
      </c>
      <c r="W94" s="28" t="s">
        <v>2977</v>
      </c>
      <c r="X94" s="28" t="s">
        <v>851</v>
      </c>
      <c r="Y94" s="28" t="s">
        <v>8</v>
      </c>
      <c r="Z94" s="147" t="s">
        <v>2838</v>
      </c>
      <c r="AA94" s="10" t="s">
        <v>1687</v>
      </c>
      <c r="AB94" s="147">
        <v>44000</v>
      </c>
    </row>
    <row r="95" spans="1:28" ht="41.9" x14ac:dyDescent="0.3">
      <c r="A95" s="28" t="s">
        <v>1941</v>
      </c>
      <c r="B95" s="28">
        <v>2147</v>
      </c>
      <c r="C95" s="10" t="s">
        <v>232</v>
      </c>
      <c r="D95" s="10" t="s">
        <v>150</v>
      </c>
      <c r="E95" s="10" t="s">
        <v>4169</v>
      </c>
      <c r="F95" s="10" t="s">
        <v>233</v>
      </c>
      <c r="G95" s="10" t="s">
        <v>233</v>
      </c>
      <c r="H95" s="10" t="s">
        <v>233</v>
      </c>
      <c r="I95" s="28">
        <v>1184778</v>
      </c>
      <c r="J95" s="10" t="s">
        <v>4171</v>
      </c>
      <c r="K95" s="10" t="s">
        <v>825</v>
      </c>
      <c r="L95" s="28" t="s">
        <v>826</v>
      </c>
      <c r="M95" s="100" t="s">
        <v>4172</v>
      </c>
      <c r="N95" s="28" t="s">
        <v>1661</v>
      </c>
      <c r="O95" s="100" t="s">
        <v>4170</v>
      </c>
      <c r="P95" s="146" t="s">
        <v>826</v>
      </c>
      <c r="Q95" s="100" t="s">
        <v>4172</v>
      </c>
      <c r="R95" s="10" t="s">
        <v>3631</v>
      </c>
      <c r="S95" s="28" t="s">
        <v>167</v>
      </c>
      <c r="T95" s="28" t="s">
        <v>2980</v>
      </c>
      <c r="U95" s="28" t="s">
        <v>2981</v>
      </c>
      <c r="V95" s="28" t="s">
        <v>168</v>
      </c>
      <c r="W95" s="28" t="s">
        <v>1</v>
      </c>
      <c r="X95" s="28" t="s">
        <v>1</v>
      </c>
      <c r="Y95" s="28" t="s">
        <v>3741</v>
      </c>
      <c r="Z95" s="147">
        <v>43479</v>
      </c>
      <c r="AA95" s="10" t="s">
        <v>827</v>
      </c>
      <c r="AB95" s="147">
        <v>43999</v>
      </c>
    </row>
    <row r="96" spans="1:28" ht="73.349999999999994" x14ac:dyDescent="0.3">
      <c r="A96" s="28" t="s">
        <v>1945</v>
      </c>
      <c r="B96" s="28">
        <v>2157</v>
      </c>
      <c r="C96" s="10" t="s">
        <v>192</v>
      </c>
      <c r="D96" s="10" t="s">
        <v>150</v>
      </c>
      <c r="E96" s="10" t="s">
        <v>4156</v>
      </c>
      <c r="F96" s="10" t="s">
        <v>193</v>
      </c>
      <c r="G96" s="10" t="s">
        <v>193</v>
      </c>
      <c r="H96" s="10" t="s">
        <v>193</v>
      </c>
      <c r="I96" s="28">
        <v>18553</v>
      </c>
      <c r="J96" s="10" t="s">
        <v>639</v>
      </c>
      <c r="K96" s="10" t="s">
        <v>4157</v>
      </c>
      <c r="L96" s="28" t="s">
        <v>4158</v>
      </c>
      <c r="M96" s="100" t="s">
        <v>4160</v>
      </c>
      <c r="N96" s="28" t="s">
        <v>1662</v>
      </c>
      <c r="O96" s="100" t="s">
        <v>4159</v>
      </c>
      <c r="P96" s="146" t="s">
        <v>4158</v>
      </c>
      <c r="Q96" s="100" t="s">
        <v>4161</v>
      </c>
      <c r="R96" s="10" t="s">
        <v>3833</v>
      </c>
      <c r="S96" s="28" t="s">
        <v>168</v>
      </c>
      <c r="T96" s="28" t="s">
        <v>1</v>
      </c>
      <c r="U96" s="28" t="s">
        <v>1</v>
      </c>
      <c r="V96" s="28" t="s">
        <v>168</v>
      </c>
      <c r="W96" s="28" t="s">
        <v>1</v>
      </c>
      <c r="X96" s="28" t="s">
        <v>1</v>
      </c>
      <c r="Y96" s="28" t="s">
        <v>4163</v>
      </c>
      <c r="Z96" s="147" t="s">
        <v>4141</v>
      </c>
      <c r="AA96" s="10" t="s">
        <v>4162</v>
      </c>
      <c r="AB96" s="147">
        <v>44000</v>
      </c>
    </row>
    <row r="97" spans="1:28" ht="41.9" x14ac:dyDescent="0.3">
      <c r="A97" s="28" t="s">
        <v>1960</v>
      </c>
      <c r="B97" s="28">
        <v>5003</v>
      </c>
      <c r="C97" s="10" t="s">
        <v>138</v>
      </c>
      <c r="D97" s="10" t="s">
        <v>150</v>
      </c>
      <c r="E97" s="10" t="s">
        <v>2963</v>
      </c>
      <c r="F97" s="10" t="s">
        <v>140</v>
      </c>
      <c r="G97" s="10" t="s">
        <v>140</v>
      </c>
      <c r="H97" s="10" t="s">
        <v>144</v>
      </c>
      <c r="I97" s="28">
        <v>41953656</v>
      </c>
      <c r="J97" s="10" t="s">
        <v>4148</v>
      </c>
      <c r="K97" s="10" t="s">
        <v>143</v>
      </c>
      <c r="L97" s="28" t="s">
        <v>4149</v>
      </c>
      <c r="M97" s="100" t="s">
        <v>4150</v>
      </c>
      <c r="N97" s="28" t="s">
        <v>1662</v>
      </c>
      <c r="O97" s="100" t="s">
        <v>4151</v>
      </c>
      <c r="P97" s="146" t="s">
        <v>772</v>
      </c>
      <c r="Q97" s="100" t="s">
        <v>1677</v>
      </c>
      <c r="R97" s="10" t="s">
        <v>4031</v>
      </c>
      <c r="S97" s="28" t="s">
        <v>167</v>
      </c>
      <c r="T97" s="28" t="s">
        <v>2956</v>
      </c>
      <c r="U97" s="28" t="s">
        <v>2957</v>
      </c>
      <c r="V97" s="28" t="s">
        <v>167</v>
      </c>
      <c r="W97" s="28" t="s">
        <v>2958</v>
      </c>
      <c r="X97" s="28" t="s">
        <v>851</v>
      </c>
      <c r="Y97" s="28" t="s">
        <v>3665</v>
      </c>
      <c r="Z97" s="147">
        <v>42458</v>
      </c>
      <c r="AA97" s="10"/>
      <c r="AB97" s="147">
        <v>43998</v>
      </c>
    </row>
    <row r="98" spans="1:28" ht="41.9" x14ac:dyDescent="0.3">
      <c r="A98" s="28" t="s">
        <v>1961</v>
      </c>
      <c r="B98" s="28">
        <v>5004</v>
      </c>
      <c r="C98" s="10" t="s">
        <v>137</v>
      </c>
      <c r="D98" s="10" t="s">
        <v>272</v>
      </c>
      <c r="E98" s="10" t="s">
        <v>1581</v>
      </c>
      <c r="F98" s="10" t="s">
        <v>139</v>
      </c>
      <c r="G98" s="10" t="s">
        <v>4139</v>
      </c>
      <c r="H98" s="10" t="s">
        <v>323</v>
      </c>
      <c r="I98" s="28">
        <v>2132</v>
      </c>
      <c r="J98" s="10" t="s">
        <v>771</v>
      </c>
      <c r="K98" s="10" t="s">
        <v>142</v>
      </c>
      <c r="L98" s="28" t="s">
        <v>768</v>
      </c>
      <c r="M98" s="100" t="s">
        <v>2048</v>
      </c>
      <c r="N98" s="28" t="s">
        <v>1662</v>
      </c>
      <c r="O98" s="100" t="s">
        <v>4142</v>
      </c>
      <c r="P98" s="146" t="s">
        <v>4145</v>
      </c>
      <c r="Q98" s="100" t="s">
        <v>929</v>
      </c>
      <c r="R98" s="10" t="s">
        <v>4143</v>
      </c>
      <c r="S98" s="28" t="s">
        <v>168</v>
      </c>
      <c r="T98" s="28" t="s">
        <v>1</v>
      </c>
      <c r="U98" s="28" t="s">
        <v>1</v>
      </c>
      <c r="V98" s="28" t="s">
        <v>168</v>
      </c>
      <c r="W98" s="28" t="s">
        <v>1</v>
      </c>
      <c r="X98" s="28" t="s">
        <v>8</v>
      </c>
      <c r="Y98" s="28" t="s">
        <v>4140</v>
      </c>
      <c r="Z98" s="147" t="s">
        <v>4141</v>
      </c>
      <c r="AA98" s="10" t="s">
        <v>4144</v>
      </c>
      <c r="AB98" s="147">
        <v>43998</v>
      </c>
    </row>
    <row r="99" spans="1:28" ht="41.9" x14ac:dyDescent="0.3">
      <c r="A99" s="28" t="s">
        <v>1962</v>
      </c>
      <c r="B99" s="28">
        <v>5005</v>
      </c>
      <c r="C99" s="10" t="s">
        <v>131</v>
      </c>
      <c r="D99" s="10" t="s">
        <v>150</v>
      </c>
      <c r="E99" s="10" t="s">
        <v>3632</v>
      </c>
      <c r="F99" s="10" t="s">
        <v>3043</v>
      </c>
      <c r="G99" s="10" t="s">
        <v>4126</v>
      </c>
      <c r="H99" s="10" t="s">
        <v>4126</v>
      </c>
      <c r="I99" s="28">
        <v>19450</v>
      </c>
      <c r="J99" s="10" t="s">
        <v>4127</v>
      </c>
      <c r="K99" s="10" t="s">
        <v>752</v>
      </c>
      <c r="L99" s="28" t="s">
        <v>335</v>
      </c>
      <c r="M99" s="100" t="s">
        <v>4131</v>
      </c>
      <c r="N99" s="28" t="s">
        <v>1662</v>
      </c>
      <c r="O99" s="100" t="s">
        <v>4133</v>
      </c>
      <c r="P99" s="146" t="s">
        <v>4136</v>
      </c>
      <c r="Q99" s="100" t="s">
        <v>4131</v>
      </c>
      <c r="R99" s="10" t="s">
        <v>3833</v>
      </c>
      <c r="S99" s="28" t="s">
        <v>168</v>
      </c>
      <c r="T99" s="28" t="s">
        <v>1</v>
      </c>
      <c r="U99" s="28" t="s">
        <v>1</v>
      </c>
      <c r="V99" s="28" t="s">
        <v>168</v>
      </c>
      <c r="W99" s="28" t="s">
        <v>1</v>
      </c>
      <c r="X99" s="28" t="s">
        <v>1</v>
      </c>
      <c r="Y99" s="28" t="s">
        <v>8</v>
      </c>
      <c r="Z99" s="147">
        <v>42916</v>
      </c>
      <c r="AA99" s="10" t="s">
        <v>4137</v>
      </c>
      <c r="AB99" s="147">
        <v>44000</v>
      </c>
    </row>
    <row r="100" spans="1:28" ht="41.9" x14ac:dyDescent="0.3">
      <c r="A100" s="28" t="s">
        <v>1965</v>
      </c>
      <c r="B100" s="28" t="s">
        <v>1482</v>
      </c>
      <c r="C100" s="10" t="s">
        <v>131</v>
      </c>
      <c r="D100" s="10" t="s">
        <v>150</v>
      </c>
      <c r="E100" s="10" t="s">
        <v>3632</v>
      </c>
      <c r="F100" s="10" t="s">
        <v>3043</v>
      </c>
      <c r="G100" s="10" t="s">
        <v>4126</v>
      </c>
      <c r="H100" s="10" t="s">
        <v>4126</v>
      </c>
      <c r="I100" s="28">
        <v>19450</v>
      </c>
      <c r="J100" s="10" t="s">
        <v>4127</v>
      </c>
      <c r="K100" s="10" t="s">
        <v>752</v>
      </c>
      <c r="L100" s="28" t="s">
        <v>1484</v>
      </c>
      <c r="M100" s="100" t="s">
        <v>4132</v>
      </c>
      <c r="N100" s="28" t="s">
        <v>1662</v>
      </c>
      <c r="O100" s="100" t="s">
        <v>4134</v>
      </c>
      <c r="P100" s="146" t="s">
        <v>4135</v>
      </c>
      <c r="Q100" s="100" t="s">
        <v>4132</v>
      </c>
      <c r="R100" s="10" t="s">
        <v>3833</v>
      </c>
      <c r="S100" s="28" t="s">
        <v>168</v>
      </c>
      <c r="T100" s="28" t="s">
        <v>1</v>
      </c>
      <c r="U100" s="28" t="s">
        <v>1</v>
      </c>
      <c r="V100" s="28" t="s">
        <v>168</v>
      </c>
      <c r="W100" s="28" t="s">
        <v>1</v>
      </c>
      <c r="X100" s="28" t="s">
        <v>1</v>
      </c>
      <c r="Y100" s="28" t="s">
        <v>8</v>
      </c>
      <c r="Z100" s="147">
        <v>42916</v>
      </c>
      <c r="AA100" s="10" t="s">
        <v>2866</v>
      </c>
      <c r="AB100" s="147">
        <v>44000</v>
      </c>
    </row>
    <row r="101" spans="1:28" ht="104.75" x14ac:dyDescent="0.3">
      <c r="A101" s="28" t="s">
        <v>1973</v>
      </c>
      <c r="B101" s="28">
        <v>2130</v>
      </c>
      <c r="C101" s="10" t="s">
        <v>132</v>
      </c>
      <c r="D101" s="10" t="s">
        <v>862</v>
      </c>
      <c r="E101" s="10" t="s">
        <v>4119</v>
      </c>
      <c r="F101" s="10" t="s">
        <v>4120</v>
      </c>
      <c r="G101" s="10" t="s">
        <v>4118</v>
      </c>
      <c r="H101" s="10" t="s">
        <v>324</v>
      </c>
      <c r="I101" s="28">
        <v>67234947</v>
      </c>
      <c r="J101" s="10" t="s">
        <v>740</v>
      </c>
      <c r="K101" s="10" t="s">
        <v>134</v>
      </c>
      <c r="L101" s="28" t="s">
        <v>1630</v>
      </c>
      <c r="M101" s="100" t="s">
        <v>4121</v>
      </c>
      <c r="N101" s="28" t="s">
        <v>1662</v>
      </c>
      <c r="O101" s="100" t="s">
        <v>1665</v>
      </c>
      <c r="P101" s="146" t="s">
        <v>1671</v>
      </c>
      <c r="Q101" s="100" t="s">
        <v>4122</v>
      </c>
      <c r="R101" s="10" t="s">
        <v>741</v>
      </c>
      <c r="S101" s="28" t="s">
        <v>168</v>
      </c>
      <c r="T101" s="28" t="s">
        <v>1</v>
      </c>
      <c r="U101" s="28" t="s">
        <v>1</v>
      </c>
      <c r="V101" s="28" t="s">
        <v>1</v>
      </c>
      <c r="W101" s="28" t="s">
        <v>1</v>
      </c>
      <c r="X101" s="28" t="s">
        <v>1</v>
      </c>
      <c r="Y101" s="28" t="s">
        <v>8</v>
      </c>
      <c r="Z101" s="147">
        <v>42823</v>
      </c>
      <c r="AA101" s="10" t="s">
        <v>1688</v>
      </c>
      <c r="AB101" s="147">
        <v>43998</v>
      </c>
    </row>
    <row r="102" spans="1:28" ht="41.9" x14ac:dyDescent="0.3">
      <c r="A102" s="28" t="s">
        <v>1975</v>
      </c>
      <c r="B102" s="28">
        <v>2127</v>
      </c>
      <c r="C102" s="10" t="s">
        <v>277</v>
      </c>
      <c r="D102" s="10" t="s">
        <v>150</v>
      </c>
      <c r="E102" s="10" t="s">
        <v>3117</v>
      </c>
      <c r="F102" s="10" t="s">
        <v>3681</v>
      </c>
      <c r="G102" s="10" t="s">
        <v>325</v>
      </c>
      <c r="H102" s="10" t="s">
        <v>325</v>
      </c>
      <c r="I102" s="28">
        <v>15163955</v>
      </c>
      <c r="J102" s="10" t="s">
        <v>3686</v>
      </c>
      <c r="K102" s="10" t="s">
        <v>731</v>
      </c>
      <c r="L102" s="28" t="s">
        <v>3692</v>
      </c>
      <c r="M102" s="100" t="s">
        <v>3701</v>
      </c>
      <c r="N102" s="28" t="s">
        <v>1662</v>
      </c>
      <c r="O102" s="100" t="s">
        <v>3718</v>
      </c>
      <c r="P102" s="33" t="s">
        <v>3700</v>
      </c>
      <c r="Q102" s="29" t="s">
        <v>3701</v>
      </c>
      <c r="R102" s="10" t="s">
        <v>3707</v>
      </c>
      <c r="S102" s="28" t="s">
        <v>167</v>
      </c>
      <c r="T102" s="28" t="s">
        <v>2967</v>
      </c>
      <c r="U102" s="28" t="s">
        <v>2867</v>
      </c>
      <c r="V102" s="28" t="s">
        <v>168</v>
      </c>
      <c r="W102" s="28" t="s">
        <v>1</v>
      </c>
      <c r="X102" s="28" t="s">
        <v>1</v>
      </c>
      <c r="Y102" s="28" t="s">
        <v>3688</v>
      </c>
      <c r="Z102" s="147"/>
      <c r="AA102" s="10"/>
      <c r="AB102" s="147">
        <v>43999</v>
      </c>
    </row>
    <row r="103" spans="1:28" ht="83.8" x14ac:dyDescent="0.3">
      <c r="A103" s="28" t="s">
        <v>1975</v>
      </c>
      <c r="B103" s="28">
        <v>2127</v>
      </c>
      <c r="C103" s="10" t="s">
        <v>131</v>
      </c>
      <c r="D103" s="10" t="s">
        <v>150</v>
      </c>
      <c r="E103" s="10" t="s">
        <v>3632</v>
      </c>
      <c r="F103" s="10" t="s">
        <v>3043</v>
      </c>
      <c r="G103" s="10" t="s">
        <v>133</v>
      </c>
      <c r="H103" s="10" t="s">
        <v>133</v>
      </c>
      <c r="I103" s="28">
        <v>19450</v>
      </c>
      <c r="J103" s="10" t="s">
        <v>3727</v>
      </c>
      <c r="K103" s="10" t="s">
        <v>752</v>
      </c>
      <c r="L103" s="28" t="s">
        <v>13</v>
      </c>
      <c r="M103" s="100" t="s">
        <v>3728</v>
      </c>
      <c r="N103" s="28" t="s">
        <v>1661</v>
      </c>
      <c r="O103" s="100" t="s">
        <v>3726</v>
      </c>
      <c r="P103" s="33" t="s">
        <v>1626</v>
      </c>
      <c r="Q103" s="100" t="s">
        <v>3728</v>
      </c>
      <c r="R103" s="10" t="s">
        <v>3707</v>
      </c>
      <c r="S103" s="28" t="s">
        <v>168</v>
      </c>
      <c r="T103" s="28" t="s">
        <v>1</v>
      </c>
      <c r="U103" s="28" t="s">
        <v>1</v>
      </c>
      <c r="V103" s="28" t="s">
        <v>168</v>
      </c>
      <c r="W103" s="28" t="s">
        <v>1</v>
      </c>
      <c r="X103" s="28" t="s">
        <v>1</v>
      </c>
      <c r="Y103" s="28" t="s">
        <v>3729</v>
      </c>
      <c r="Z103" s="147"/>
      <c r="AA103" s="10"/>
      <c r="AB103" s="147">
        <v>44000</v>
      </c>
    </row>
    <row r="104" spans="1:28" ht="41.9" x14ac:dyDescent="0.3">
      <c r="A104" s="28" t="s">
        <v>1976</v>
      </c>
      <c r="B104" s="28">
        <v>6146</v>
      </c>
      <c r="C104" s="10" t="s">
        <v>277</v>
      </c>
      <c r="D104" s="10" t="s">
        <v>150</v>
      </c>
      <c r="E104" s="10" t="s">
        <v>3117</v>
      </c>
      <c r="F104" s="10" t="s">
        <v>3681</v>
      </c>
      <c r="G104" s="10" t="s">
        <v>325</v>
      </c>
      <c r="H104" s="10" t="s">
        <v>325</v>
      </c>
      <c r="I104" s="28">
        <v>15163955</v>
      </c>
      <c r="J104" s="10" t="s">
        <v>3686</v>
      </c>
      <c r="K104" s="10" t="s">
        <v>731</v>
      </c>
      <c r="L104" s="28" t="s">
        <v>3694</v>
      </c>
      <c r="M104" s="100" t="s">
        <v>3695</v>
      </c>
      <c r="N104" s="28" t="s">
        <v>1662</v>
      </c>
      <c r="O104" s="100" t="s">
        <v>3715</v>
      </c>
      <c r="P104" s="33" t="s">
        <v>3716</v>
      </c>
      <c r="Q104" s="100" t="s">
        <v>3699</v>
      </c>
      <c r="R104" s="10" t="s">
        <v>3707</v>
      </c>
      <c r="S104" s="28" t="s">
        <v>167</v>
      </c>
      <c r="T104" s="28" t="s">
        <v>2978</v>
      </c>
      <c r="U104" s="28" t="s">
        <v>2979</v>
      </c>
      <c r="V104" s="28" t="s">
        <v>168</v>
      </c>
      <c r="W104" s="28" t="s">
        <v>1</v>
      </c>
      <c r="X104" s="28" t="s">
        <v>1</v>
      </c>
      <c r="Y104" s="28" t="s">
        <v>3688</v>
      </c>
      <c r="Z104" s="147"/>
      <c r="AA104" s="10" t="s">
        <v>3717</v>
      </c>
      <c r="AB104" s="147">
        <v>43999</v>
      </c>
    </row>
    <row r="105" spans="1:28" ht="73.349999999999994" x14ac:dyDescent="0.3">
      <c r="A105" s="28" t="s">
        <v>1977</v>
      </c>
      <c r="B105" s="28">
        <v>2220</v>
      </c>
      <c r="C105" s="10" t="s">
        <v>277</v>
      </c>
      <c r="D105" s="10" t="s">
        <v>150</v>
      </c>
      <c r="E105" s="10" t="s">
        <v>3117</v>
      </c>
      <c r="F105" s="10" t="s">
        <v>3681</v>
      </c>
      <c r="G105" s="10" t="s">
        <v>325</v>
      </c>
      <c r="H105" s="10" t="s">
        <v>325</v>
      </c>
      <c r="I105" s="28">
        <v>15163955</v>
      </c>
      <c r="J105" s="10" t="s">
        <v>3686</v>
      </c>
      <c r="K105" s="10" t="s">
        <v>731</v>
      </c>
      <c r="L105" s="28" t="s">
        <v>3693</v>
      </c>
      <c r="M105" s="100" t="s">
        <v>3689</v>
      </c>
      <c r="N105" s="28" t="s">
        <v>1662</v>
      </c>
      <c r="O105" s="100" t="s">
        <v>3710</v>
      </c>
      <c r="P105" s="33" t="s">
        <v>3711</v>
      </c>
      <c r="Q105" s="100" t="s">
        <v>3712</v>
      </c>
      <c r="R105" s="10" t="s">
        <v>3707</v>
      </c>
      <c r="S105" s="28" t="s">
        <v>167</v>
      </c>
      <c r="T105" s="28" t="s">
        <v>2977</v>
      </c>
      <c r="U105" s="28" t="s">
        <v>832</v>
      </c>
      <c r="V105" s="28" t="s">
        <v>168</v>
      </c>
      <c r="W105" s="28" t="s">
        <v>1</v>
      </c>
      <c r="X105" s="28" t="s">
        <v>1</v>
      </c>
      <c r="Y105" s="28" t="s">
        <v>3688</v>
      </c>
      <c r="Z105" s="147"/>
      <c r="AA105" s="10" t="s">
        <v>3713</v>
      </c>
      <c r="AB105" s="147">
        <v>43999</v>
      </c>
    </row>
    <row r="106" spans="1:28" ht="41.9" x14ac:dyDescent="0.3">
      <c r="A106" s="28" t="s">
        <v>1979</v>
      </c>
      <c r="B106" s="28">
        <v>2125</v>
      </c>
      <c r="C106" s="10" t="s">
        <v>277</v>
      </c>
      <c r="D106" s="10" t="s">
        <v>150</v>
      </c>
      <c r="E106" s="10" t="s">
        <v>3117</v>
      </c>
      <c r="F106" s="10" t="s">
        <v>3681</v>
      </c>
      <c r="G106" s="10" t="s">
        <v>325</v>
      </c>
      <c r="H106" s="10" t="s">
        <v>325</v>
      </c>
      <c r="I106" s="28">
        <v>15163955</v>
      </c>
      <c r="J106" s="10" t="s">
        <v>3686</v>
      </c>
      <c r="K106" s="10" t="s">
        <v>731</v>
      </c>
      <c r="L106" s="28" t="s">
        <v>3691</v>
      </c>
      <c r="M106" s="100" t="s">
        <v>1648</v>
      </c>
      <c r="N106" s="28" t="s">
        <v>1662</v>
      </c>
      <c r="O106" s="100" t="s">
        <v>3708</v>
      </c>
      <c r="P106" s="33" t="s">
        <v>3691</v>
      </c>
      <c r="Q106" s="10" t="s">
        <v>3696</v>
      </c>
      <c r="R106" s="10" t="s">
        <v>3707</v>
      </c>
      <c r="S106" s="28" t="s">
        <v>167</v>
      </c>
      <c r="T106" s="28" t="s">
        <v>2976</v>
      </c>
      <c r="U106" s="28" t="s">
        <v>3312</v>
      </c>
      <c r="V106" s="28" t="s">
        <v>167</v>
      </c>
      <c r="W106" s="28" t="s">
        <v>2977</v>
      </c>
      <c r="X106" s="28" t="s">
        <v>851</v>
      </c>
      <c r="Y106" s="28" t="s">
        <v>3688</v>
      </c>
      <c r="Z106" s="147"/>
      <c r="AA106" s="10" t="s">
        <v>3709</v>
      </c>
      <c r="AB106" s="147">
        <v>43999</v>
      </c>
    </row>
    <row r="107" spans="1:28" ht="31.45" x14ac:dyDescent="0.3">
      <c r="A107" s="28" t="s">
        <v>1979</v>
      </c>
      <c r="B107" s="28">
        <v>2125</v>
      </c>
      <c r="C107" s="10" t="s">
        <v>299</v>
      </c>
      <c r="D107" s="10" t="s">
        <v>150</v>
      </c>
      <c r="E107" s="10" t="s">
        <v>4245</v>
      </c>
      <c r="F107" s="10" t="s">
        <v>300</v>
      </c>
      <c r="G107" s="10" t="s">
        <v>300</v>
      </c>
      <c r="H107" s="10" t="s">
        <v>326</v>
      </c>
      <c r="I107" s="28">
        <v>66464199</v>
      </c>
      <c r="J107" s="10" t="s">
        <v>733</v>
      </c>
      <c r="K107" s="10" t="s">
        <v>734</v>
      </c>
      <c r="L107" s="28" t="s">
        <v>704</v>
      </c>
      <c r="M107" s="100" t="s">
        <v>3720</v>
      </c>
      <c r="N107" s="28" t="s">
        <v>1661</v>
      </c>
      <c r="O107" s="100" t="s">
        <v>3721</v>
      </c>
      <c r="P107" s="146" t="s">
        <v>3722</v>
      </c>
      <c r="Q107" s="100" t="s">
        <v>3720</v>
      </c>
      <c r="R107" s="10" t="s">
        <v>3723</v>
      </c>
      <c r="S107" s="28" t="s">
        <v>167</v>
      </c>
      <c r="T107" s="28" t="s">
        <v>2962</v>
      </c>
      <c r="U107" s="28" t="s">
        <v>2987</v>
      </c>
      <c r="V107" s="28" t="s">
        <v>168</v>
      </c>
      <c r="W107" s="28" t="s">
        <v>1</v>
      </c>
      <c r="X107" s="28" t="s">
        <v>1</v>
      </c>
      <c r="Y107" s="28" t="s">
        <v>8</v>
      </c>
      <c r="Z107" s="147"/>
      <c r="AA107" s="10"/>
      <c r="AB107" s="147">
        <v>44000</v>
      </c>
    </row>
    <row r="108" spans="1:28" ht="62.85" x14ac:dyDescent="0.3">
      <c r="A108" s="28" t="s">
        <v>1980</v>
      </c>
      <c r="B108" s="28">
        <v>2124</v>
      </c>
      <c r="C108" s="10" t="s">
        <v>277</v>
      </c>
      <c r="D108" s="10" t="s">
        <v>150</v>
      </c>
      <c r="E108" s="10" t="s">
        <v>3117</v>
      </c>
      <c r="F108" s="10" t="s">
        <v>3681</v>
      </c>
      <c r="G108" s="10" t="s">
        <v>325</v>
      </c>
      <c r="H108" s="10" t="s">
        <v>325</v>
      </c>
      <c r="I108" s="28">
        <v>15163955</v>
      </c>
      <c r="J108" s="10" t="s">
        <v>3686</v>
      </c>
      <c r="K108" s="10" t="s">
        <v>731</v>
      </c>
      <c r="L108" s="28" t="s">
        <v>3690</v>
      </c>
      <c r="M108" s="100" t="s">
        <v>3687</v>
      </c>
      <c r="N108" s="28" t="s">
        <v>1662</v>
      </c>
      <c r="O108" s="100" t="s">
        <v>3697</v>
      </c>
      <c r="P108" s="146" t="s">
        <v>3698</v>
      </c>
      <c r="Q108" s="100" t="s">
        <v>3687</v>
      </c>
      <c r="R108" s="10" t="s">
        <v>3707</v>
      </c>
      <c r="S108" s="28" t="s">
        <v>168</v>
      </c>
      <c r="T108" s="28" t="s">
        <v>1</v>
      </c>
      <c r="U108" s="28" t="s">
        <v>1</v>
      </c>
      <c r="V108" s="28" t="s">
        <v>168</v>
      </c>
      <c r="W108" s="28" t="s">
        <v>1</v>
      </c>
      <c r="X108" s="28" t="s">
        <v>1</v>
      </c>
      <c r="Y108" s="28" t="s">
        <v>8</v>
      </c>
      <c r="Z108" s="147"/>
      <c r="AA108" s="10" t="s">
        <v>3714</v>
      </c>
      <c r="AB108" s="147">
        <v>43999</v>
      </c>
    </row>
    <row r="109" spans="1:28" ht="41.9" x14ac:dyDescent="0.3">
      <c r="A109" s="28" t="s">
        <v>1980</v>
      </c>
      <c r="B109" s="28">
        <v>2122</v>
      </c>
      <c r="C109" s="10" t="s">
        <v>3055</v>
      </c>
      <c r="D109" s="10" t="s">
        <v>150</v>
      </c>
      <c r="E109" s="10" t="s">
        <v>3668</v>
      </c>
      <c r="F109" s="10" t="s">
        <v>3666</v>
      </c>
      <c r="G109" s="10" t="s">
        <v>3667</v>
      </c>
      <c r="H109" s="10" t="s">
        <v>3666</v>
      </c>
      <c r="I109" s="28" t="s">
        <v>3669</v>
      </c>
      <c r="J109" s="10" t="s">
        <v>3670</v>
      </c>
      <c r="K109" s="10" t="s">
        <v>1716</v>
      </c>
      <c r="L109" s="28" t="s">
        <v>3672</v>
      </c>
      <c r="M109" s="100" t="s">
        <v>3673</v>
      </c>
      <c r="N109" s="28" t="s">
        <v>1662</v>
      </c>
      <c r="O109" s="100" t="s">
        <v>3671</v>
      </c>
      <c r="P109" s="146" t="s">
        <v>3675</v>
      </c>
      <c r="Q109" s="100" t="s">
        <v>3674</v>
      </c>
      <c r="R109" s="10" t="s">
        <v>3676</v>
      </c>
      <c r="S109" s="28" t="s">
        <v>168</v>
      </c>
      <c r="T109" s="28" t="s">
        <v>1</v>
      </c>
      <c r="U109" s="28" t="s">
        <v>1</v>
      </c>
      <c r="V109" s="28" t="s">
        <v>168</v>
      </c>
      <c r="W109" s="28" t="s">
        <v>1</v>
      </c>
      <c r="X109" s="28" t="s">
        <v>1</v>
      </c>
      <c r="Y109" s="28" t="s">
        <v>8</v>
      </c>
      <c r="Z109" s="147"/>
      <c r="AA109" s="10" t="s">
        <v>3678</v>
      </c>
      <c r="AB109" s="147">
        <v>44033</v>
      </c>
    </row>
    <row r="110" spans="1:28" s="164" customFormat="1" ht="52.4" x14ac:dyDescent="0.3">
      <c r="A110" s="28" t="s">
        <v>1980</v>
      </c>
      <c r="B110" s="28">
        <v>2122</v>
      </c>
      <c r="C110" s="10" t="s">
        <v>1715</v>
      </c>
      <c r="D110" s="10" t="s">
        <v>150</v>
      </c>
      <c r="E110" s="10" t="s">
        <v>3565</v>
      </c>
      <c r="F110" s="10" t="s">
        <v>3566</v>
      </c>
      <c r="G110" s="10" t="s">
        <v>3563</v>
      </c>
      <c r="H110" s="10" t="s">
        <v>3564</v>
      </c>
      <c r="I110" s="28">
        <v>82536515</v>
      </c>
      <c r="J110" s="10" t="s">
        <v>1717</v>
      </c>
      <c r="K110" s="10" t="s">
        <v>1716</v>
      </c>
      <c r="L110" s="28" t="s">
        <v>3659</v>
      </c>
      <c r="M110" s="100" t="s">
        <v>3660</v>
      </c>
      <c r="N110" s="42" t="s">
        <v>1662</v>
      </c>
      <c r="O110" s="100" t="s">
        <v>3658</v>
      </c>
      <c r="P110" s="146" t="s">
        <v>3677</v>
      </c>
      <c r="Q110" s="100" t="s">
        <v>3657</v>
      </c>
      <c r="R110" s="28" t="s">
        <v>3661</v>
      </c>
      <c r="S110" s="28" t="s">
        <v>167</v>
      </c>
      <c r="T110" s="28" t="s">
        <v>3662</v>
      </c>
      <c r="U110" s="28" t="s">
        <v>3663</v>
      </c>
      <c r="V110" s="28" t="s">
        <v>167</v>
      </c>
      <c r="W110" s="28" t="s">
        <v>3664</v>
      </c>
      <c r="X110" s="28" t="s">
        <v>2849</v>
      </c>
      <c r="Y110" s="28" t="s">
        <v>3665</v>
      </c>
      <c r="Z110" s="147"/>
      <c r="AA110" s="10"/>
      <c r="AB110" s="147">
        <v>44033</v>
      </c>
    </row>
    <row r="111" spans="1:28" ht="52.4" x14ac:dyDescent="0.3">
      <c r="A111" s="28" t="s">
        <v>1986</v>
      </c>
      <c r="B111" s="28" t="s">
        <v>1523</v>
      </c>
      <c r="C111" s="10" t="s">
        <v>410</v>
      </c>
      <c r="D111" s="10" t="s">
        <v>150</v>
      </c>
      <c r="E111" s="10" t="s">
        <v>3647</v>
      </c>
      <c r="F111" s="10" t="s">
        <v>3648</v>
      </c>
      <c r="G111" s="10" t="s">
        <v>2858</v>
      </c>
      <c r="H111" s="10" t="s">
        <v>412</v>
      </c>
      <c r="I111" s="28">
        <v>2425</v>
      </c>
      <c r="J111" s="10" t="s">
        <v>3649</v>
      </c>
      <c r="K111" s="10" t="s">
        <v>681</v>
      </c>
      <c r="L111" s="28" t="s">
        <v>183</v>
      </c>
      <c r="M111" s="100" t="s">
        <v>3650</v>
      </c>
      <c r="N111" s="28" t="s">
        <v>1661</v>
      </c>
      <c r="O111" s="100" t="s">
        <v>3702</v>
      </c>
      <c r="P111" s="146" t="s">
        <v>183</v>
      </c>
      <c r="Q111" s="101" t="s">
        <v>3651</v>
      </c>
      <c r="R111" s="10" t="s">
        <v>3652</v>
      </c>
      <c r="S111" s="28" t="s">
        <v>167</v>
      </c>
      <c r="T111" s="28" t="s">
        <v>2982</v>
      </c>
      <c r="U111" s="28" t="s">
        <v>2983</v>
      </c>
      <c r="V111" s="28" t="s">
        <v>167</v>
      </c>
      <c r="W111" s="28" t="s">
        <v>2977</v>
      </c>
      <c r="X111" s="28" t="s">
        <v>851</v>
      </c>
      <c r="Y111" s="28" t="s">
        <v>8</v>
      </c>
      <c r="Z111" s="147"/>
      <c r="AA111" s="10" t="s">
        <v>3653</v>
      </c>
      <c r="AB111" s="147">
        <v>43999</v>
      </c>
    </row>
    <row r="112" spans="1:28" ht="94.25" x14ac:dyDescent="0.3">
      <c r="A112" s="28" t="s">
        <v>1986</v>
      </c>
      <c r="B112" s="28" t="s">
        <v>1523</v>
      </c>
      <c r="C112" s="10" t="s">
        <v>235</v>
      </c>
      <c r="D112" s="10" t="s">
        <v>150</v>
      </c>
      <c r="E112" s="10" t="s">
        <v>3642</v>
      </c>
      <c r="F112" s="10" t="s">
        <v>3643</v>
      </c>
      <c r="G112" s="10" t="s">
        <v>2859</v>
      </c>
      <c r="H112" s="10" t="s">
        <v>236</v>
      </c>
      <c r="I112" s="28">
        <v>95878752</v>
      </c>
      <c r="J112" s="10" t="s">
        <v>703</v>
      </c>
      <c r="K112" s="10" t="s">
        <v>695</v>
      </c>
      <c r="L112" s="28" t="s">
        <v>696</v>
      </c>
      <c r="M112" s="100" t="s">
        <v>3644</v>
      </c>
      <c r="N112" s="28" t="s">
        <v>1661</v>
      </c>
      <c r="O112" s="100" t="s">
        <v>3654</v>
      </c>
      <c r="P112" s="146" t="s">
        <v>697</v>
      </c>
      <c r="Q112" s="101" t="s">
        <v>3645</v>
      </c>
      <c r="R112" s="10" t="s">
        <v>3655</v>
      </c>
      <c r="S112" s="28" t="s">
        <v>167</v>
      </c>
      <c r="T112" s="28" t="s">
        <v>2984</v>
      </c>
      <c r="U112" s="28" t="s">
        <v>2985</v>
      </c>
      <c r="V112" s="28" t="s">
        <v>168</v>
      </c>
      <c r="W112" s="28" t="s">
        <v>1</v>
      </c>
      <c r="X112" s="28" t="s">
        <v>1</v>
      </c>
      <c r="Y112" s="28" t="s">
        <v>3646</v>
      </c>
      <c r="Z112" s="147"/>
      <c r="AA112" s="10" t="s">
        <v>1689</v>
      </c>
      <c r="AB112" s="147">
        <v>43999</v>
      </c>
    </row>
    <row r="113" spans="1:28" ht="83.8" x14ac:dyDescent="0.3">
      <c r="A113" s="28" t="s">
        <v>1986</v>
      </c>
      <c r="B113" s="28" t="s">
        <v>1523</v>
      </c>
      <c r="C113" s="10" t="s">
        <v>308</v>
      </c>
      <c r="D113" s="10" t="s">
        <v>150</v>
      </c>
      <c r="E113" s="10" t="s">
        <v>3109</v>
      </c>
      <c r="F113" s="10" t="s">
        <v>694</v>
      </c>
      <c r="G113" s="10" t="s">
        <v>309</v>
      </c>
      <c r="H113" s="10" t="s">
        <v>309</v>
      </c>
      <c r="I113" s="28">
        <v>42718345</v>
      </c>
      <c r="J113" s="10" t="s">
        <v>670</v>
      </c>
      <c r="K113" s="10" t="s">
        <v>693</v>
      </c>
      <c r="L113" s="28" t="s">
        <v>933</v>
      </c>
      <c r="M113" s="100" t="s">
        <v>3639</v>
      </c>
      <c r="N113" s="28" t="s">
        <v>1661</v>
      </c>
      <c r="O113" s="100" t="s">
        <v>3640</v>
      </c>
      <c r="P113" s="146" t="s">
        <v>3641</v>
      </c>
      <c r="Q113" s="100" t="s">
        <v>3639</v>
      </c>
      <c r="R113" s="10" t="s">
        <v>2905</v>
      </c>
      <c r="S113" s="28" t="s">
        <v>167</v>
      </c>
      <c r="T113" s="28" t="s">
        <v>2962</v>
      </c>
      <c r="U113" s="28" t="s">
        <v>2987</v>
      </c>
      <c r="V113" s="28" t="s">
        <v>168</v>
      </c>
      <c r="W113" s="28" t="s">
        <v>1</v>
      </c>
      <c r="X113" s="28" t="s">
        <v>1</v>
      </c>
      <c r="Y113" s="28" t="s">
        <v>2881</v>
      </c>
      <c r="Z113" s="147"/>
      <c r="AA113" s="10" t="s">
        <v>3656</v>
      </c>
      <c r="AB113" s="147">
        <v>44000</v>
      </c>
    </row>
    <row r="114" spans="1:28" ht="41.9" x14ac:dyDescent="0.3">
      <c r="A114" s="28" t="s">
        <v>1986</v>
      </c>
      <c r="B114" s="28" t="s">
        <v>1523</v>
      </c>
      <c r="C114" s="10" t="s">
        <v>169</v>
      </c>
      <c r="D114" s="10" t="s">
        <v>150</v>
      </c>
      <c r="E114" s="10" t="s">
        <v>3632</v>
      </c>
      <c r="F114" s="10" t="s">
        <v>3633</v>
      </c>
      <c r="G114" s="10" t="s">
        <v>170</v>
      </c>
      <c r="H114" s="10" t="s">
        <v>170</v>
      </c>
      <c r="I114" s="28">
        <v>91256919</v>
      </c>
      <c r="J114" s="10" t="s">
        <v>3635</v>
      </c>
      <c r="K114" s="10" t="s">
        <v>702</v>
      </c>
      <c r="L114" s="28" t="s">
        <v>704</v>
      </c>
      <c r="M114" s="100" t="s">
        <v>3636</v>
      </c>
      <c r="N114" s="28" t="s">
        <v>1661</v>
      </c>
      <c r="O114" s="100" t="s">
        <v>3634</v>
      </c>
      <c r="P114" s="146" t="s">
        <v>704</v>
      </c>
      <c r="Q114" s="100" t="s">
        <v>3637</v>
      </c>
      <c r="R114" s="10" t="s">
        <v>574</v>
      </c>
      <c r="S114" s="28" t="s">
        <v>167</v>
      </c>
      <c r="T114" s="28" t="s">
        <v>2991</v>
      </c>
      <c r="U114" s="28" t="s">
        <v>2875</v>
      </c>
      <c r="V114" s="28" t="s">
        <v>167</v>
      </c>
      <c r="W114" s="28" t="s">
        <v>2958</v>
      </c>
      <c r="X114" s="28" t="s">
        <v>851</v>
      </c>
      <c r="Y114" s="28" t="s">
        <v>3638</v>
      </c>
      <c r="Z114" s="147"/>
      <c r="AA114" s="10"/>
      <c r="AB114" s="147">
        <v>44000</v>
      </c>
    </row>
    <row r="115" spans="1:28" ht="52.4" x14ac:dyDescent="0.3">
      <c r="A115" s="28" t="s">
        <v>1986</v>
      </c>
      <c r="B115" s="28" t="s">
        <v>1523</v>
      </c>
      <c r="C115" s="10" t="s">
        <v>179</v>
      </c>
      <c r="D115" s="10" t="s">
        <v>150</v>
      </c>
      <c r="E115" s="10" t="s">
        <v>3628</v>
      </c>
      <c r="F115" s="10" t="s">
        <v>3627</v>
      </c>
      <c r="G115" s="10" t="s">
        <v>3626</v>
      </c>
      <c r="H115" s="10" t="s">
        <v>3626</v>
      </c>
      <c r="I115" s="28">
        <v>46338473</v>
      </c>
      <c r="J115" s="10" t="s">
        <v>691</v>
      </c>
      <c r="K115" s="10" t="s">
        <v>690</v>
      </c>
      <c r="L115" s="28" t="s">
        <v>180</v>
      </c>
      <c r="M115" s="100" t="s">
        <v>3629</v>
      </c>
      <c r="N115" s="28" t="s">
        <v>1661</v>
      </c>
      <c r="O115" s="100" t="s">
        <v>3630</v>
      </c>
      <c r="P115" s="146" t="s">
        <v>16</v>
      </c>
      <c r="Q115" s="100" t="s">
        <v>3629</v>
      </c>
      <c r="R115" s="10" t="s">
        <v>3631</v>
      </c>
      <c r="S115" s="28" t="s">
        <v>168</v>
      </c>
      <c r="T115" s="28" t="s">
        <v>1</v>
      </c>
      <c r="U115" s="28" t="s">
        <v>1</v>
      </c>
      <c r="V115" s="28" t="s">
        <v>168</v>
      </c>
      <c r="W115" s="28" t="s">
        <v>1</v>
      </c>
      <c r="X115" s="28" t="s">
        <v>1</v>
      </c>
      <c r="Y115" s="28" t="s">
        <v>8</v>
      </c>
      <c r="Z115" s="147"/>
      <c r="AA115" s="10"/>
      <c r="AB115" s="147">
        <v>44000</v>
      </c>
    </row>
    <row r="116" spans="1:28" ht="62.85" x14ac:dyDescent="0.3">
      <c r="A116" s="28" t="s">
        <v>1986</v>
      </c>
      <c r="B116" s="28" t="s">
        <v>1523</v>
      </c>
      <c r="C116" s="10" t="s">
        <v>411</v>
      </c>
      <c r="D116" s="10" t="s">
        <v>150</v>
      </c>
      <c r="E116" s="10" t="s">
        <v>3619</v>
      </c>
      <c r="F116" s="10" t="s">
        <v>3123</v>
      </c>
      <c r="G116" s="10" t="s">
        <v>3620</v>
      </c>
      <c r="H116" s="10" t="s">
        <v>3620</v>
      </c>
      <c r="I116" s="28">
        <v>24041</v>
      </c>
      <c r="J116" s="10" t="s">
        <v>683</v>
      </c>
      <c r="K116" s="10" t="s">
        <v>682</v>
      </c>
      <c r="L116" s="28" t="s">
        <v>3621</v>
      </c>
      <c r="M116" s="100" t="s">
        <v>3622</v>
      </c>
      <c r="N116" s="28" t="s">
        <v>1661</v>
      </c>
      <c r="O116" s="100" t="s">
        <v>3623</v>
      </c>
      <c r="P116" s="146" t="s">
        <v>3624</v>
      </c>
      <c r="Q116" s="100" t="s">
        <v>3622</v>
      </c>
      <c r="R116" s="10" t="s">
        <v>3602</v>
      </c>
      <c r="S116" s="28" t="s">
        <v>167</v>
      </c>
      <c r="T116" s="28" t="s">
        <v>3023</v>
      </c>
      <c r="U116" s="28" t="s">
        <v>3024</v>
      </c>
      <c r="V116" s="28" t="s">
        <v>168</v>
      </c>
      <c r="W116" s="28" t="s">
        <v>1</v>
      </c>
      <c r="X116" s="28" t="s">
        <v>1</v>
      </c>
      <c r="Y116" s="28" t="s">
        <v>8</v>
      </c>
      <c r="Z116" s="147"/>
      <c r="AA116" s="10" t="s">
        <v>3625</v>
      </c>
      <c r="AB116" s="147">
        <v>44000</v>
      </c>
    </row>
    <row r="117" spans="1:28" ht="94.25" x14ac:dyDescent="0.3">
      <c r="A117" s="28" t="s">
        <v>1986</v>
      </c>
      <c r="B117" s="28" t="s">
        <v>1523</v>
      </c>
      <c r="C117" s="10" t="s">
        <v>234</v>
      </c>
      <c r="D117" s="10" t="s">
        <v>150</v>
      </c>
      <c r="E117" s="10" t="s">
        <v>3611</v>
      </c>
      <c r="F117" s="10" t="s">
        <v>3612</v>
      </c>
      <c r="G117" s="10" t="s">
        <v>3613</v>
      </c>
      <c r="H117" s="10" t="s">
        <v>327</v>
      </c>
      <c r="I117" s="28">
        <v>2320</v>
      </c>
      <c r="J117" s="10" t="s">
        <v>684</v>
      </c>
      <c r="K117" s="10" t="s">
        <v>685</v>
      </c>
      <c r="L117" s="28" t="s">
        <v>3614</v>
      </c>
      <c r="M117" s="100" t="s">
        <v>3615</v>
      </c>
      <c r="N117" s="28" t="s">
        <v>1661</v>
      </c>
      <c r="O117" s="100" t="s">
        <v>3616</v>
      </c>
      <c r="P117" s="146" t="s">
        <v>3617</v>
      </c>
      <c r="Q117" s="100" t="s">
        <v>3618</v>
      </c>
      <c r="R117" s="10" t="s">
        <v>3602</v>
      </c>
      <c r="S117" s="28" t="s">
        <v>167</v>
      </c>
      <c r="T117" s="28" t="s">
        <v>3025</v>
      </c>
      <c r="U117" s="28" t="s">
        <v>3026</v>
      </c>
      <c r="V117" s="28" t="s">
        <v>168</v>
      </c>
      <c r="W117" s="28" t="s">
        <v>1</v>
      </c>
      <c r="X117" s="28" t="s">
        <v>1</v>
      </c>
      <c r="Y117" s="28" t="s">
        <v>8</v>
      </c>
      <c r="Z117" s="147"/>
      <c r="AA117" s="10"/>
      <c r="AB117" s="147">
        <v>44000</v>
      </c>
    </row>
    <row r="118" spans="1:28" ht="115.2" x14ac:dyDescent="0.3">
      <c r="A118" s="28" t="s">
        <v>1986</v>
      </c>
      <c r="B118" s="28" t="s">
        <v>1523</v>
      </c>
      <c r="C118" s="10" t="s">
        <v>698</v>
      </c>
      <c r="D118" s="10" t="s">
        <v>150</v>
      </c>
      <c r="E118" s="10" t="s">
        <v>3603</v>
      </c>
      <c r="F118" s="10" t="s">
        <v>3037</v>
      </c>
      <c r="G118" s="10" t="s">
        <v>700</v>
      </c>
      <c r="H118" s="10" t="s">
        <v>701</v>
      </c>
      <c r="I118" s="28">
        <v>3453</v>
      </c>
      <c r="J118" s="10" t="s">
        <v>3604</v>
      </c>
      <c r="K118" s="10" t="s">
        <v>699</v>
      </c>
      <c r="L118" s="28" t="s">
        <v>3605</v>
      </c>
      <c r="M118" s="100" t="s">
        <v>3608</v>
      </c>
      <c r="N118" s="28" t="s">
        <v>1661</v>
      </c>
      <c r="O118" s="100" t="s">
        <v>3609</v>
      </c>
      <c r="P118" s="10" t="s">
        <v>3606</v>
      </c>
      <c r="Q118" s="100" t="s">
        <v>3610</v>
      </c>
      <c r="R118" s="10" t="s">
        <v>574</v>
      </c>
      <c r="S118" s="28" t="s">
        <v>167</v>
      </c>
      <c r="T118" s="28" t="s">
        <v>3038</v>
      </c>
      <c r="U118" s="28" t="s">
        <v>3039</v>
      </c>
      <c r="V118" s="28" t="s">
        <v>167</v>
      </c>
      <c r="W118" s="28" t="s">
        <v>2958</v>
      </c>
      <c r="X118" s="28" t="s">
        <v>851</v>
      </c>
      <c r="Y118" s="28" t="s">
        <v>3481</v>
      </c>
      <c r="Z118" s="147"/>
      <c r="AA118" s="10" t="s">
        <v>3607</v>
      </c>
      <c r="AB118" s="147">
        <v>44001</v>
      </c>
    </row>
    <row r="119" spans="1:28" ht="31.45" x14ac:dyDescent="0.3">
      <c r="A119" s="28" t="s">
        <v>1986</v>
      </c>
      <c r="B119" s="28" t="s">
        <v>1523</v>
      </c>
      <c r="C119" s="10" t="s">
        <v>686</v>
      </c>
      <c r="D119" s="10" t="s">
        <v>150</v>
      </c>
      <c r="E119" s="10" t="s">
        <v>3598</v>
      </c>
      <c r="F119" s="10" t="s">
        <v>3040</v>
      </c>
      <c r="G119" s="10" t="s">
        <v>3597</v>
      </c>
      <c r="H119" s="10" t="s">
        <v>688</v>
      </c>
      <c r="I119" s="28">
        <v>4982711</v>
      </c>
      <c r="J119" s="10" t="s">
        <v>689</v>
      </c>
      <c r="K119" s="10" t="s">
        <v>687</v>
      </c>
      <c r="L119" s="28" t="s">
        <v>183</v>
      </c>
      <c r="M119" s="100" t="s">
        <v>3599</v>
      </c>
      <c r="N119" s="28" t="s">
        <v>1661</v>
      </c>
      <c r="O119" s="100" t="s">
        <v>3600</v>
      </c>
      <c r="P119" s="166" t="s">
        <v>183</v>
      </c>
      <c r="Q119" s="100" t="s">
        <v>3601</v>
      </c>
      <c r="R119" s="10" t="s">
        <v>3602</v>
      </c>
      <c r="S119" s="28" t="s">
        <v>167</v>
      </c>
      <c r="T119" s="28" t="s">
        <v>3041</v>
      </c>
      <c r="U119" s="28" t="s">
        <v>3042</v>
      </c>
      <c r="V119" s="28" t="s">
        <v>168</v>
      </c>
      <c r="W119" s="28" t="s">
        <v>1</v>
      </c>
      <c r="X119" s="28" t="s">
        <v>1</v>
      </c>
      <c r="Y119" s="28" t="s">
        <v>8</v>
      </c>
      <c r="Z119" s="147"/>
      <c r="AA119" s="10"/>
      <c r="AB119" s="147">
        <v>44001</v>
      </c>
    </row>
    <row r="120" spans="1:28" s="91" customFormat="1" ht="52.4" x14ac:dyDescent="0.3">
      <c r="A120" s="28" t="s">
        <v>1986</v>
      </c>
      <c r="B120" s="28" t="s">
        <v>1523</v>
      </c>
      <c r="C120" s="28" t="s">
        <v>2883</v>
      </c>
      <c r="D120" s="10" t="s">
        <v>150</v>
      </c>
      <c r="E120" s="28" t="s">
        <v>2884</v>
      </c>
      <c r="F120" s="10" t="s">
        <v>3588</v>
      </c>
      <c r="G120" s="10" t="s">
        <v>2885</v>
      </c>
      <c r="H120" s="10" t="s">
        <v>2885</v>
      </c>
      <c r="I120" s="28">
        <v>9147</v>
      </c>
      <c r="J120" s="10" t="s">
        <v>2882</v>
      </c>
      <c r="K120" s="10" t="s">
        <v>2886</v>
      </c>
      <c r="L120" s="28" t="s">
        <v>3591</v>
      </c>
      <c r="M120" s="10" t="s">
        <v>3592</v>
      </c>
      <c r="N120" s="28" t="s">
        <v>1661</v>
      </c>
      <c r="O120" s="10" t="s">
        <v>3590</v>
      </c>
      <c r="P120" s="10" t="s">
        <v>3594</v>
      </c>
      <c r="Q120" s="146" t="s">
        <v>3593</v>
      </c>
      <c r="R120" s="100" t="s">
        <v>3596</v>
      </c>
      <c r="S120" s="28" t="s">
        <v>167</v>
      </c>
      <c r="T120" s="28" t="s">
        <v>3004</v>
      </c>
      <c r="U120" s="28" t="s">
        <v>3589</v>
      </c>
      <c r="V120" s="28" t="s">
        <v>168</v>
      </c>
      <c r="W120" s="28" t="s">
        <v>1</v>
      </c>
      <c r="X120" s="28" t="s">
        <v>1</v>
      </c>
      <c r="Y120" s="28" t="s">
        <v>8</v>
      </c>
      <c r="Z120" s="147"/>
      <c r="AA120" s="10" t="s">
        <v>3595</v>
      </c>
      <c r="AB120" s="147">
        <v>44027</v>
      </c>
    </row>
    <row r="121" spans="1:28" ht="52.4" x14ac:dyDescent="0.3">
      <c r="A121" s="28" t="s">
        <v>1989</v>
      </c>
      <c r="B121" s="28">
        <v>2508</v>
      </c>
      <c r="C121" s="10" t="s">
        <v>1709</v>
      </c>
      <c r="D121" s="10" t="s">
        <v>150</v>
      </c>
      <c r="E121" s="10" t="s">
        <v>3554</v>
      </c>
      <c r="F121" s="10" t="s">
        <v>3043</v>
      </c>
      <c r="G121" s="10" t="s">
        <v>3043</v>
      </c>
      <c r="H121" s="10" t="s">
        <v>1710</v>
      </c>
      <c r="I121" s="28">
        <v>97573251</v>
      </c>
      <c r="J121" s="10" t="s">
        <v>3585</v>
      </c>
      <c r="K121" s="10" t="s">
        <v>3555</v>
      </c>
      <c r="L121" s="28" t="s">
        <v>3556</v>
      </c>
      <c r="M121" s="102" t="s">
        <v>3557</v>
      </c>
      <c r="N121" s="42" t="s">
        <v>1662</v>
      </c>
      <c r="O121" s="10" t="s">
        <v>3553</v>
      </c>
      <c r="P121" s="146" t="s">
        <v>1711</v>
      </c>
      <c r="Q121" s="100" t="s">
        <v>3557</v>
      </c>
      <c r="R121" s="10" t="s">
        <v>3541</v>
      </c>
      <c r="S121" s="28" t="s">
        <v>167</v>
      </c>
      <c r="T121" s="28" t="s">
        <v>2958</v>
      </c>
      <c r="U121" s="28" t="s">
        <v>832</v>
      </c>
      <c r="V121" s="28" t="s">
        <v>168</v>
      </c>
      <c r="W121" s="28" t="s">
        <v>1</v>
      </c>
      <c r="X121" s="28" t="s">
        <v>1</v>
      </c>
      <c r="Y121" s="28" t="s">
        <v>8</v>
      </c>
      <c r="Z121" s="147"/>
      <c r="AA121" s="10"/>
      <c r="AB121" s="147">
        <v>44001</v>
      </c>
    </row>
    <row r="122" spans="1:28" ht="41.9" x14ac:dyDescent="0.3">
      <c r="A122" s="28" t="s">
        <v>1996</v>
      </c>
      <c r="B122" s="28" t="s">
        <v>1491</v>
      </c>
      <c r="C122" s="10" t="s">
        <v>263</v>
      </c>
      <c r="D122" s="10" t="s">
        <v>150</v>
      </c>
      <c r="E122" s="10" t="s">
        <v>3540</v>
      </c>
      <c r="F122" s="10" t="s">
        <v>661</v>
      </c>
      <c r="G122" s="10" t="s">
        <v>661</v>
      </c>
      <c r="H122" s="10" t="s">
        <v>661</v>
      </c>
      <c r="I122" s="28">
        <v>37926748</v>
      </c>
      <c r="J122" s="10" t="s">
        <v>683</v>
      </c>
      <c r="K122" s="10" t="s">
        <v>662</v>
      </c>
      <c r="L122" s="28" t="s">
        <v>1631</v>
      </c>
      <c r="M122" s="100" t="s">
        <v>1649</v>
      </c>
      <c r="N122" s="28" t="s">
        <v>1662</v>
      </c>
      <c r="O122" s="10" t="s">
        <v>3545</v>
      </c>
      <c r="P122" s="146" t="s">
        <v>3440</v>
      </c>
      <c r="Q122" s="100" t="s">
        <v>1</v>
      </c>
      <c r="R122" s="10" t="s">
        <v>1</v>
      </c>
      <c r="S122" s="28" t="s">
        <v>1</v>
      </c>
      <c r="T122" s="28" t="s">
        <v>1</v>
      </c>
      <c r="U122" s="28" t="s">
        <v>1</v>
      </c>
      <c r="V122" s="28" t="s">
        <v>1</v>
      </c>
      <c r="W122" s="28" t="s">
        <v>1</v>
      </c>
      <c r="X122" s="28" t="s">
        <v>1</v>
      </c>
      <c r="Y122" s="28" t="s">
        <v>1</v>
      </c>
      <c r="Z122" s="147"/>
      <c r="AA122" s="10" t="s">
        <v>1690</v>
      </c>
      <c r="AB122" s="147">
        <v>44000</v>
      </c>
    </row>
    <row r="123" spans="1:28" ht="31.45" x14ac:dyDescent="0.3">
      <c r="A123" s="28" t="s">
        <v>1997</v>
      </c>
      <c r="B123" s="28" t="s">
        <v>1492</v>
      </c>
      <c r="C123" s="10" t="s">
        <v>263</v>
      </c>
      <c r="D123" s="10" t="s">
        <v>150</v>
      </c>
      <c r="E123" s="10" t="s">
        <v>3540</v>
      </c>
      <c r="F123" s="10" t="s">
        <v>661</v>
      </c>
      <c r="G123" s="10" t="s">
        <v>661</v>
      </c>
      <c r="H123" s="10" t="s">
        <v>661</v>
      </c>
      <c r="I123" s="28">
        <v>37926748</v>
      </c>
      <c r="J123" s="10" t="s">
        <v>683</v>
      </c>
      <c r="K123" s="10" t="s">
        <v>662</v>
      </c>
      <c r="L123" s="28" t="s">
        <v>663</v>
      </c>
      <c r="M123" s="100" t="s">
        <v>2049</v>
      </c>
      <c r="N123" s="28" t="s">
        <v>1662</v>
      </c>
      <c r="O123" s="100" t="s">
        <v>3542</v>
      </c>
      <c r="P123" s="146" t="s">
        <v>3547</v>
      </c>
      <c r="Q123" s="100" t="s">
        <v>1650</v>
      </c>
      <c r="R123" s="10" t="s">
        <v>3541</v>
      </c>
      <c r="S123" s="28" t="s">
        <v>167</v>
      </c>
      <c r="T123" s="28" t="s">
        <v>2956</v>
      </c>
      <c r="U123" s="28" t="s">
        <v>832</v>
      </c>
      <c r="V123" s="28" t="s">
        <v>168</v>
      </c>
      <c r="W123" s="28" t="s">
        <v>1</v>
      </c>
      <c r="X123" s="28" t="s">
        <v>1</v>
      </c>
      <c r="Y123" s="28" t="s">
        <v>8</v>
      </c>
      <c r="Z123" s="147"/>
      <c r="AA123" s="10"/>
      <c r="AB123" s="147">
        <v>44000</v>
      </c>
    </row>
    <row r="124" spans="1:28" ht="41.9" x14ac:dyDescent="0.3">
      <c r="A124" s="28" t="s">
        <v>1998</v>
      </c>
      <c r="B124" s="28">
        <v>2115</v>
      </c>
      <c r="C124" s="10" t="s">
        <v>263</v>
      </c>
      <c r="D124" s="10" t="s">
        <v>150</v>
      </c>
      <c r="E124" s="10" t="s">
        <v>3540</v>
      </c>
      <c r="F124" s="10" t="s">
        <v>661</v>
      </c>
      <c r="G124" s="10" t="s">
        <v>661</v>
      </c>
      <c r="H124" s="10" t="s">
        <v>661</v>
      </c>
      <c r="I124" s="28">
        <v>37926748</v>
      </c>
      <c r="J124" s="10" t="s">
        <v>683</v>
      </c>
      <c r="K124" s="10" t="s">
        <v>662</v>
      </c>
      <c r="L124" s="28" t="s">
        <v>1632</v>
      </c>
      <c r="M124" s="100" t="s">
        <v>2050</v>
      </c>
      <c r="N124" s="28" t="s">
        <v>1662</v>
      </c>
      <c r="O124" s="100" t="s">
        <v>3546</v>
      </c>
      <c r="P124" s="146" t="s">
        <v>3440</v>
      </c>
      <c r="Q124" s="100" t="s">
        <v>1</v>
      </c>
      <c r="R124" s="10" t="s">
        <v>1</v>
      </c>
      <c r="S124" s="28" t="s">
        <v>1</v>
      </c>
      <c r="T124" s="28" t="s">
        <v>1</v>
      </c>
      <c r="U124" s="28" t="s">
        <v>1</v>
      </c>
      <c r="V124" s="28" t="s">
        <v>1</v>
      </c>
      <c r="W124" s="28" t="s">
        <v>1</v>
      </c>
      <c r="X124" s="28" t="s">
        <v>1</v>
      </c>
      <c r="Y124" s="28" t="s">
        <v>1</v>
      </c>
      <c r="Z124" s="147"/>
      <c r="AA124" s="10" t="s">
        <v>1690</v>
      </c>
      <c r="AB124" s="147">
        <v>44000</v>
      </c>
    </row>
    <row r="125" spans="1:28" ht="41.9" x14ac:dyDescent="0.3">
      <c r="A125" s="28" t="s">
        <v>1999</v>
      </c>
      <c r="B125" s="28">
        <v>2114</v>
      </c>
      <c r="C125" s="10" t="s">
        <v>263</v>
      </c>
      <c r="D125" s="10" t="s">
        <v>150</v>
      </c>
      <c r="E125" s="10" t="s">
        <v>3540</v>
      </c>
      <c r="F125" s="10" t="s">
        <v>661</v>
      </c>
      <c r="G125" s="10" t="s">
        <v>661</v>
      </c>
      <c r="H125" s="10" t="s">
        <v>661</v>
      </c>
      <c r="I125" s="28">
        <v>37926748</v>
      </c>
      <c r="J125" s="10" t="s">
        <v>683</v>
      </c>
      <c r="K125" s="10" t="s">
        <v>662</v>
      </c>
      <c r="L125" s="28" t="s">
        <v>1633</v>
      </c>
      <c r="M125" s="100" t="s">
        <v>2051</v>
      </c>
      <c r="N125" s="28" t="s">
        <v>1662</v>
      </c>
      <c r="O125" s="100" t="s">
        <v>3546</v>
      </c>
      <c r="P125" s="146" t="s">
        <v>3440</v>
      </c>
      <c r="Q125" s="100" t="s">
        <v>1</v>
      </c>
      <c r="R125" s="10" t="s">
        <v>1</v>
      </c>
      <c r="S125" s="28" t="s">
        <v>1</v>
      </c>
      <c r="T125" s="28" t="s">
        <v>1</v>
      </c>
      <c r="U125" s="28" t="s">
        <v>1</v>
      </c>
      <c r="V125" s="28" t="s">
        <v>1</v>
      </c>
      <c r="W125" s="28" t="s">
        <v>1</v>
      </c>
      <c r="X125" s="28" t="s">
        <v>1</v>
      </c>
      <c r="Y125" s="28" t="s">
        <v>1</v>
      </c>
      <c r="Z125" s="147"/>
      <c r="AA125" s="10" t="s">
        <v>1690</v>
      </c>
      <c r="AB125" s="147">
        <v>44000</v>
      </c>
    </row>
    <row r="126" spans="1:28" ht="52.4" x14ac:dyDescent="0.3">
      <c r="A126" s="28" t="s">
        <v>2002</v>
      </c>
      <c r="B126" s="28">
        <v>2112</v>
      </c>
      <c r="C126" s="10" t="s">
        <v>151</v>
      </c>
      <c r="D126" s="10" t="s">
        <v>150</v>
      </c>
      <c r="E126" s="10" t="s">
        <v>3511</v>
      </c>
      <c r="F126" s="10" t="s">
        <v>2992</v>
      </c>
      <c r="G126" s="10" t="s">
        <v>3512</v>
      </c>
      <c r="H126" s="10" t="s">
        <v>645</v>
      </c>
      <c r="I126" s="28">
        <v>93436287</v>
      </c>
      <c r="J126" s="10" t="s">
        <v>642</v>
      </c>
      <c r="K126" s="10" t="s">
        <v>152</v>
      </c>
      <c r="L126" s="28" t="s">
        <v>3515</v>
      </c>
      <c r="M126" s="100" t="s">
        <v>3516</v>
      </c>
      <c r="N126" s="28" t="s">
        <v>1661</v>
      </c>
      <c r="O126" s="100" t="s">
        <v>3514</v>
      </c>
      <c r="P126" s="146" t="s">
        <v>3517</v>
      </c>
      <c r="Q126" s="100" t="s">
        <v>3518</v>
      </c>
      <c r="R126" s="10" t="s">
        <v>3519</v>
      </c>
      <c r="S126" s="28" t="s">
        <v>168</v>
      </c>
      <c r="T126" s="28" t="s">
        <v>1</v>
      </c>
      <c r="U126" s="28" t="s">
        <v>1</v>
      </c>
      <c r="V126" s="28" t="s">
        <v>168</v>
      </c>
      <c r="W126" s="28" t="s">
        <v>1</v>
      </c>
      <c r="X126" s="28" t="s">
        <v>1</v>
      </c>
      <c r="Y126" s="28" t="s">
        <v>3513</v>
      </c>
      <c r="Z126" s="147"/>
      <c r="AA126" s="10" t="s">
        <v>1691</v>
      </c>
      <c r="AB126" s="147">
        <v>44026</v>
      </c>
    </row>
    <row r="127" spans="1:28" ht="62.85" x14ac:dyDescent="0.3">
      <c r="A127" s="28" t="s">
        <v>2002</v>
      </c>
      <c r="B127" s="28">
        <v>2112</v>
      </c>
      <c r="C127" s="10" t="s">
        <v>153</v>
      </c>
      <c r="D127" s="10" t="s">
        <v>150</v>
      </c>
      <c r="E127" s="10" t="s">
        <v>3531</v>
      </c>
      <c r="F127" s="10" t="s">
        <v>159</v>
      </c>
      <c r="G127" s="10" t="s">
        <v>160</v>
      </c>
      <c r="H127" s="10" t="s">
        <v>160</v>
      </c>
      <c r="I127" s="28">
        <v>22736</v>
      </c>
      <c r="J127" s="10" t="s">
        <v>642</v>
      </c>
      <c r="K127" s="10" t="s">
        <v>641</v>
      </c>
      <c r="L127" s="28" t="s">
        <v>3523</v>
      </c>
      <c r="M127" s="100" t="s">
        <v>3524</v>
      </c>
      <c r="N127" s="28" t="s">
        <v>1661</v>
      </c>
      <c r="O127" s="100" t="s">
        <v>3522</v>
      </c>
      <c r="P127" s="146" t="s">
        <v>3520</v>
      </c>
      <c r="Q127" s="100" t="s">
        <v>3525</v>
      </c>
      <c r="R127" s="10" t="s">
        <v>3521</v>
      </c>
      <c r="S127" s="28" t="s">
        <v>168</v>
      </c>
      <c r="T127" s="28" t="s">
        <v>1</v>
      </c>
      <c r="U127" s="28" t="s">
        <v>1</v>
      </c>
      <c r="V127" s="28" t="s">
        <v>168</v>
      </c>
      <c r="W127" s="28" t="s">
        <v>1</v>
      </c>
      <c r="X127" s="28" t="s">
        <v>1</v>
      </c>
      <c r="Y127" s="28" t="s">
        <v>8</v>
      </c>
      <c r="Z127" s="147"/>
      <c r="AA127" s="10" t="s">
        <v>3526</v>
      </c>
      <c r="AB127" s="147">
        <v>44026</v>
      </c>
    </row>
    <row r="128" spans="1:28" ht="104.75" x14ac:dyDescent="0.3">
      <c r="A128" s="28" t="s">
        <v>2002</v>
      </c>
      <c r="B128" s="28">
        <v>2112</v>
      </c>
      <c r="C128" s="10" t="s">
        <v>187</v>
      </c>
      <c r="D128" s="10" t="s">
        <v>150</v>
      </c>
      <c r="E128" s="10" t="s">
        <v>3504</v>
      </c>
      <c r="F128" s="10" t="s">
        <v>328</v>
      </c>
      <c r="G128" s="10" t="s">
        <v>328</v>
      </c>
      <c r="H128" s="10" t="s">
        <v>328</v>
      </c>
      <c r="I128" s="28">
        <v>38921541</v>
      </c>
      <c r="J128" s="10" t="s">
        <v>647</v>
      </c>
      <c r="K128" s="10" t="s">
        <v>188</v>
      </c>
      <c r="L128" s="28" t="s">
        <v>3510</v>
      </c>
      <c r="M128" s="100" t="s">
        <v>3508</v>
      </c>
      <c r="N128" s="28" t="s">
        <v>1661</v>
      </c>
      <c r="O128" s="100" t="s">
        <v>3507</v>
      </c>
      <c r="P128" s="146" t="s">
        <v>3506</v>
      </c>
      <c r="Q128" s="100" t="s">
        <v>3509</v>
      </c>
      <c r="R128" s="10" t="s">
        <v>3505</v>
      </c>
      <c r="S128" s="28" t="s">
        <v>167</v>
      </c>
      <c r="T128" s="28" t="s">
        <v>3022</v>
      </c>
      <c r="U128" s="28" t="s">
        <v>2987</v>
      </c>
      <c r="V128" s="28" t="s">
        <v>168</v>
      </c>
      <c r="W128" s="28" t="s">
        <v>1</v>
      </c>
      <c r="X128" s="28" t="s">
        <v>1</v>
      </c>
      <c r="Y128" s="28" t="s">
        <v>8</v>
      </c>
      <c r="Z128" s="147"/>
      <c r="AA128" s="10"/>
      <c r="AB128" s="147">
        <v>44026</v>
      </c>
    </row>
    <row r="129" spans="1:29" ht="62.85" x14ac:dyDescent="0.3">
      <c r="A129" s="28" t="s">
        <v>2002</v>
      </c>
      <c r="B129" s="28">
        <v>2112</v>
      </c>
      <c r="C129" s="10" t="s">
        <v>1741</v>
      </c>
      <c r="D129" s="10" t="s">
        <v>150</v>
      </c>
      <c r="E129" s="10" t="s">
        <v>3489</v>
      </c>
      <c r="F129" s="10" t="s">
        <v>3490</v>
      </c>
      <c r="G129" s="10" t="s">
        <v>1743</v>
      </c>
      <c r="H129" s="10" t="s">
        <v>618</v>
      </c>
      <c r="I129" s="28">
        <v>42127616</v>
      </c>
      <c r="J129" s="10" t="s">
        <v>1744</v>
      </c>
      <c r="K129" s="10" t="s">
        <v>1742</v>
      </c>
      <c r="L129" s="33" t="s">
        <v>1745</v>
      </c>
      <c r="M129" s="100" t="s">
        <v>3493</v>
      </c>
      <c r="N129" s="28" t="s">
        <v>643</v>
      </c>
      <c r="O129" s="100" t="s">
        <v>3491</v>
      </c>
      <c r="P129" s="146" t="s">
        <v>3494</v>
      </c>
      <c r="Q129" s="100" t="s">
        <v>3495</v>
      </c>
      <c r="R129" s="10" t="s">
        <v>732</v>
      </c>
      <c r="S129" s="28" t="s">
        <v>167</v>
      </c>
      <c r="T129" s="28" t="s">
        <v>3498</v>
      </c>
      <c r="U129" s="28" t="s">
        <v>3497</v>
      </c>
      <c r="V129" s="28" t="s">
        <v>167</v>
      </c>
      <c r="W129" s="28" t="s">
        <v>3496</v>
      </c>
      <c r="X129" s="28" t="s">
        <v>2865</v>
      </c>
      <c r="Y129" s="28" t="s">
        <v>3492</v>
      </c>
      <c r="Z129" s="147"/>
      <c r="AA129" s="10"/>
      <c r="AB129" s="147">
        <v>44025</v>
      </c>
    </row>
    <row r="130" spans="1:29" ht="41.9" x14ac:dyDescent="0.3">
      <c r="A130" s="28" t="s">
        <v>2003</v>
      </c>
      <c r="B130" s="28">
        <v>2107</v>
      </c>
      <c r="C130" s="10" t="s">
        <v>3052</v>
      </c>
      <c r="D130" s="10" t="s">
        <v>150</v>
      </c>
      <c r="E130" s="10" t="s">
        <v>3477</v>
      </c>
      <c r="F130" s="10" t="s">
        <v>3478</v>
      </c>
      <c r="G130" s="10" t="s">
        <v>3476</v>
      </c>
      <c r="H130" s="10" t="s">
        <v>3476</v>
      </c>
      <c r="I130" s="28">
        <v>14685</v>
      </c>
      <c r="J130" s="10" t="s">
        <v>3479</v>
      </c>
      <c r="K130" s="10" t="s">
        <v>3480</v>
      </c>
      <c r="L130" s="33" t="s">
        <v>298</v>
      </c>
      <c r="M130" s="163" t="s">
        <v>3485</v>
      </c>
      <c r="N130" s="28" t="s">
        <v>3483</v>
      </c>
      <c r="O130" s="100" t="s">
        <v>3482</v>
      </c>
      <c r="P130" s="146" t="s">
        <v>298</v>
      </c>
      <c r="Q130" s="100" t="s">
        <v>3484</v>
      </c>
      <c r="R130" s="10" t="s">
        <v>732</v>
      </c>
      <c r="S130" s="28" t="s">
        <v>167</v>
      </c>
      <c r="T130" s="28" t="s">
        <v>3486</v>
      </c>
      <c r="U130" s="28" t="s">
        <v>3488</v>
      </c>
      <c r="V130" s="28" t="s">
        <v>167</v>
      </c>
      <c r="W130" s="28" t="s">
        <v>3487</v>
      </c>
      <c r="X130" s="28" t="s">
        <v>2865</v>
      </c>
      <c r="Y130" s="28" t="s">
        <v>3481</v>
      </c>
      <c r="Z130" s="147"/>
      <c r="AA130" s="10"/>
      <c r="AB130" s="147">
        <v>44025</v>
      </c>
    </row>
    <row r="131" spans="1:29" s="91" customFormat="1" ht="41.9" x14ac:dyDescent="0.3">
      <c r="A131" s="28" t="s">
        <v>2007</v>
      </c>
      <c r="B131" s="28">
        <v>2110</v>
      </c>
      <c r="C131" s="10" t="s">
        <v>3529</v>
      </c>
      <c r="D131" s="10" t="s">
        <v>150</v>
      </c>
      <c r="E131" s="10" t="s">
        <v>3530</v>
      </c>
      <c r="F131" s="10" t="s">
        <v>3533</v>
      </c>
      <c r="G131" s="10" t="s">
        <v>3532</v>
      </c>
      <c r="H131" s="10" t="s">
        <v>329</v>
      </c>
      <c r="I131" s="28">
        <v>16139</v>
      </c>
      <c r="J131" s="10" t="s">
        <v>1002</v>
      </c>
      <c r="K131" s="10" t="s">
        <v>638</v>
      </c>
      <c r="L131" s="28" t="s">
        <v>2905</v>
      </c>
      <c r="M131" s="100" t="s">
        <v>2905</v>
      </c>
      <c r="N131" s="28" t="s">
        <v>1662</v>
      </c>
      <c r="O131" s="100" t="s">
        <v>3536</v>
      </c>
      <c r="P131" s="146" t="s">
        <v>2905</v>
      </c>
      <c r="Q131" s="100" t="s">
        <v>2905</v>
      </c>
      <c r="R131" s="10" t="s">
        <v>2905</v>
      </c>
      <c r="S131" s="28" t="s">
        <v>168</v>
      </c>
      <c r="T131" s="28" t="s">
        <v>1</v>
      </c>
      <c r="U131" s="28" t="s">
        <v>1</v>
      </c>
      <c r="V131" s="28" t="s">
        <v>168</v>
      </c>
      <c r="W131" s="28" t="s">
        <v>1</v>
      </c>
      <c r="X131" s="28" t="s">
        <v>1</v>
      </c>
      <c r="Y131" s="28" t="s">
        <v>8</v>
      </c>
      <c r="Z131" s="147"/>
      <c r="AA131" s="10" t="s">
        <v>3537</v>
      </c>
      <c r="AB131" s="147">
        <v>44026</v>
      </c>
    </row>
    <row r="132" spans="1:29" ht="31.45" x14ac:dyDescent="0.3">
      <c r="A132" s="28" t="s">
        <v>2012</v>
      </c>
      <c r="B132" s="28">
        <v>2214</v>
      </c>
      <c r="C132" s="10" t="s">
        <v>408</v>
      </c>
      <c r="D132" s="10" t="s">
        <v>258</v>
      </c>
      <c r="E132" s="10" t="s">
        <v>2846</v>
      </c>
      <c r="F132" s="10" t="s">
        <v>3143</v>
      </c>
      <c r="G132" s="10" t="s">
        <v>407</v>
      </c>
      <c r="H132" s="10" t="s">
        <v>407</v>
      </c>
      <c r="I132" s="28">
        <v>44653368</v>
      </c>
      <c r="J132" s="10" t="s">
        <v>580</v>
      </c>
      <c r="K132" s="10" t="s">
        <v>582</v>
      </c>
      <c r="L132" s="28" t="s">
        <v>583</v>
      </c>
      <c r="M132" s="100" t="s">
        <v>2052</v>
      </c>
      <c r="N132" s="28" t="s">
        <v>1662</v>
      </c>
      <c r="O132" s="100" t="s">
        <v>3146</v>
      </c>
      <c r="P132" s="146" t="s">
        <v>409</v>
      </c>
      <c r="Q132" s="100" t="s">
        <v>1678</v>
      </c>
      <c r="R132" s="10" t="s">
        <v>3144</v>
      </c>
      <c r="S132" s="28" t="s">
        <v>167</v>
      </c>
      <c r="T132" s="28" t="s">
        <v>2951</v>
      </c>
      <c r="U132" s="28" t="s">
        <v>2952</v>
      </c>
      <c r="V132" s="28" t="s">
        <v>168</v>
      </c>
      <c r="W132" s="28" t="s">
        <v>1</v>
      </c>
      <c r="X132" s="28" t="s">
        <v>1</v>
      </c>
      <c r="Y132" s="28" t="s">
        <v>8</v>
      </c>
      <c r="Z132" s="147"/>
      <c r="AA132" s="10" t="s">
        <v>3145</v>
      </c>
      <c r="AB132" s="147">
        <v>43998</v>
      </c>
    </row>
    <row r="133" spans="1:29" ht="20.95" x14ac:dyDescent="0.3">
      <c r="A133" s="28" t="s">
        <v>2019</v>
      </c>
      <c r="B133" s="28" t="s">
        <v>384</v>
      </c>
      <c r="C133" s="10" t="s">
        <v>366</v>
      </c>
      <c r="D133" s="10" t="s">
        <v>150</v>
      </c>
      <c r="E133" s="10" t="s">
        <v>3067</v>
      </c>
      <c r="F133" s="10" t="s">
        <v>42</v>
      </c>
      <c r="G133" s="10" t="s">
        <v>365</v>
      </c>
      <c r="H133" s="10" t="s">
        <v>365</v>
      </c>
      <c r="I133" s="28">
        <v>60381981</v>
      </c>
      <c r="J133" s="10" t="s">
        <v>581</v>
      </c>
      <c r="K133" s="10" t="s">
        <v>367</v>
      </c>
      <c r="L133" s="28" t="s">
        <v>384</v>
      </c>
      <c r="M133" s="100" t="s">
        <v>1651</v>
      </c>
      <c r="N133" s="28" t="s">
        <v>1662</v>
      </c>
      <c r="O133" s="10" t="s">
        <v>3077</v>
      </c>
      <c r="P133" s="146" t="s">
        <v>1667</v>
      </c>
      <c r="Q133" s="100" t="s">
        <v>1</v>
      </c>
      <c r="R133" s="10" t="s">
        <v>1</v>
      </c>
      <c r="S133" s="28" t="s">
        <v>1</v>
      </c>
      <c r="T133" s="28" t="s">
        <v>1</v>
      </c>
      <c r="U133" s="28" t="s">
        <v>1</v>
      </c>
      <c r="V133" s="28" t="s">
        <v>1</v>
      </c>
      <c r="W133" s="28" t="s">
        <v>1</v>
      </c>
      <c r="X133" s="28" t="s">
        <v>1</v>
      </c>
      <c r="Y133" s="28" t="s">
        <v>1</v>
      </c>
      <c r="Z133" s="147"/>
      <c r="AA133" s="10" t="s">
        <v>2862</v>
      </c>
      <c r="AB133" s="147">
        <v>44000</v>
      </c>
    </row>
    <row r="134" spans="1:29" ht="20.95" x14ac:dyDescent="0.3">
      <c r="A134" s="28" t="s">
        <v>2020</v>
      </c>
      <c r="B134" s="28">
        <v>2103</v>
      </c>
      <c r="C134" s="10" t="s">
        <v>366</v>
      </c>
      <c r="D134" s="10" t="s">
        <v>150</v>
      </c>
      <c r="E134" s="10" t="s">
        <v>3067</v>
      </c>
      <c r="F134" s="10" t="s">
        <v>42</v>
      </c>
      <c r="G134" s="10" t="s">
        <v>365</v>
      </c>
      <c r="H134" s="10" t="s">
        <v>365</v>
      </c>
      <c r="I134" s="28">
        <v>60381981</v>
      </c>
      <c r="J134" s="10" t="s">
        <v>581</v>
      </c>
      <c r="K134" s="10" t="s">
        <v>367</v>
      </c>
      <c r="L134" s="28" t="s">
        <v>1626</v>
      </c>
      <c r="M134" s="100" t="s">
        <v>1652</v>
      </c>
      <c r="N134" s="28" t="s">
        <v>1662</v>
      </c>
      <c r="O134" s="10" t="s">
        <v>3078</v>
      </c>
      <c r="P134" s="146" t="s">
        <v>1667</v>
      </c>
      <c r="Q134" s="100" t="s">
        <v>1</v>
      </c>
      <c r="R134" s="10" t="s">
        <v>1</v>
      </c>
      <c r="S134" s="28" t="s">
        <v>1</v>
      </c>
      <c r="T134" s="28" t="s">
        <v>1</v>
      </c>
      <c r="U134" s="28" t="s">
        <v>1</v>
      </c>
      <c r="V134" s="28" t="s">
        <v>1</v>
      </c>
      <c r="W134" s="28" t="s">
        <v>1</v>
      </c>
      <c r="X134" s="28" t="s">
        <v>1</v>
      </c>
      <c r="Y134" s="28" t="s">
        <v>1</v>
      </c>
      <c r="Z134" s="147"/>
      <c r="AA134" s="10" t="s">
        <v>2862</v>
      </c>
      <c r="AB134" s="147">
        <v>44000</v>
      </c>
    </row>
    <row r="135" spans="1:29" ht="31.45" x14ac:dyDescent="0.3">
      <c r="A135" s="28" t="s">
        <v>2021</v>
      </c>
      <c r="B135" s="28" t="s">
        <v>585</v>
      </c>
      <c r="C135" s="10" t="s">
        <v>366</v>
      </c>
      <c r="D135" s="10" t="s">
        <v>150</v>
      </c>
      <c r="E135" s="10" t="s">
        <v>3067</v>
      </c>
      <c r="F135" s="10" t="s">
        <v>42</v>
      </c>
      <c r="G135" s="10" t="s">
        <v>365</v>
      </c>
      <c r="H135" s="10" t="s">
        <v>365</v>
      </c>
      <c r="I135" s="28">
        <v>60381981</v>
      </c>
      <c r="J135" s="10" t="s">
        <v>581</v>
      </c>
      <c r="K135" s="10" t="s">
        <v>367</v>
      </c>
      <c r="L135" s="28" t="s">
        <v>585</v>
      </c>
      <c r="M135" s="100" t="s">
        <v>1653</v>
      </c>
      <c r="N135" s="28" t="s">
        <v>1662</v>
      </c>
      <c r="O135" s="10" t="s">
        <v>589</v>
      </c>
      <c r="P135" s="146" t="s">
        <v>1667</v>
      </c>
      <c r="Q135" s="100" t="s">
        <v>1</v>
      </c>
      <c r="R135" s="10" t="s">
        <v>1</v>
      </c>
      <c r="S135" s="28" t="s">
        <v>1</v>
      </c>
      <c r="T135" s="28" t="s">
        <v>1</v>
      </c>
      <c r="U135" s="28" t="s">
        <v>1</v>
      </c>
      <c r="V135" s="28" t="s">
        <v>1</v>
      </c>
      <c r="W135" s="28" t="s">
        <v>1</v>
      </c>
      <c r="X135" s="28" t="s">
        <v>1</v>
      </c>
      <c r="Y135" s="28" t="s">
        <v>1</v>
      </c>
      <c r="Z135" s="147"/>
      <c r="AA135" s="10" t="s">
        <v>2863</v>
      </c>
      <c r="AB135" s="147">
        <v>44000</v>
      </c>
    </row>
    <row r="136" spans="1:29" ht="41.9" x14ac:dyDescent="0.3">
      <c r="A136" s="28" t="s">
        <v>2022</v>
      </c>
      <c r="B136" s="28" t="s">
        <v>385</v>
      </c>
      <c r="C136" s="10" t="s">
        <v>366</v>
      </c>
      <c r="D136" s="10" t="s">
        <v>150</v>
      </c>
      <c r="E136" s="10" t="s">
        <v>3067</v>
      </c>
      <c r="F136" s="10" t="s">
        <v>42</v>
      </c>
      <c r="G136" s="10" t="s">
        <v>365</v>
      </c>
      <c r="H136" s="10" t="s">
        <v>365</v>
      </c>
      <c r="I136" s="28">
        <v>60381981</v>
      </c>
      <c r="J136" s="10" t="s">
        <v>581</v>
      </c>
      <c r="K136" s="10" t="s">
        <v>367</v>
      </c>
      <c r="L136" s="28" t="s">
        <v>385</v>
      </c>
      <c r="M136" s="100" t="s">
        <v>1654</v>
      </c>
      <c r="N136" s="28" t="s">
        <v>1662</v>
      </c>
      <c r="O136" s="10" t="s">
        <v>588</v>
      </c>
      <c r="P136" s="146" t="s">
        <v>1667</v>
      </c>
      <c r="Q136" s="100" t="s">
        <v>1</v>
      </c>
      <c r="R136" s="10" t="s">
        <v>1</v>
      </c>
      <c r="S136" s="28" t="s">
        <v>1</v>
      </c>
      <c r="T136" s="28" t="s">
        <v>1</v>
      </c>
      <c r="U136" s="28" t="s">
        <v>1</v>
      </c>
      <c r="V136" s="28" t="s">
        <v>1</v>
      </c>
      <c r="W136" s="28" t="s">
        <v>1</v>
      </c>
      <c r="X136" s="28" t="s">
        <v>1</v>
      </c>
      <c r="Y136" s="28" t="s">
        <v>1</v>
      </c>
      <c r="Z136" s="147"/>
      <c r="AA136" s="10" t="s">
        <v>2862</v>
      </c>
      <c r="AB136" s="147">
        <v>44000</v>
      </c>
    </row>
    <row r="137" spans="1:29" s="91" customFormat="1" ht="41.9" x14ac:dyDescent="0.3">
      <c r="A137" s="28" t="s">
        <v>2023</v>
      </c>
      <c r="B137" s="28">
        <v>2102</v>
      </c>
      <c r="C137" s="10" t="s">
        <v>366</v>
      </c>
      <c r="D137" s="10" t="s">
        <v>150</v>
      </c>
      <c r="E137" s="10" t="s">
        <v>3067</v>
      </c>
      <c r="F137" s="10" t="s">
        <v>42</v>
      </c>
      <c r="G137" s="10" t="s">
        <v>365</v>
      </c>
      <c r="H137" s="10" t="s">
        <v>365</v>
      </c>
      <c r="I137" s="28">
        <v>60381981</v>
      </c>
      <c r="J137" s="10" t="s">
        <v>581</v>
      </c>
      <c r="K137" s="10" t="s">
        <v>367</v>
      </c>
      <c r="L137" s="28" t="s">
        <v>274</v>
      </c>
      <c r="M137" s="100" t="s">
        <v>1655</v>
      </c>
      <c r="N137" s="28" t="s">
        <v>1662</v>
      </c>
      <c r="O137" s="10" t="s">
        <v>1666</v>
      </c>
      <c r="P137" s="146" t="s">
        <v>274</v>
      </c>
      <c r="Q137" s="100" t="s">
        <v>929</v>
      </c>
      <c r="R137" s="10" t="s">
        <v>2850</v>
      </c>
      <c r="S137" s="28" t="s">
        <v>168</v>
      </c>
      <c r="T137" s="28" t="s">
        <v>1</v>
      </c>
      <c r="U137" s="28" t="s">
        <v>1</v>
      </c>
      <c r="V137" s="28" t="s">
        <v>168</v>
      </c>
      <c r="W137" s="28" t="s">
        <v>1</v>
      </c>
      <c r="X137" s="28" t="s">
        <v>1</v>
      </c>
      <c r="Y137" s="28" t="s">
        <v>8</v>
      </c>
      <c r="Z137" s="147"/>
      <c r="AA137" s="10"/>
      <c r="AB137" s="147">
        <v>44000</v>
      </c>
      <c r="AC137" s="75"/>
    </row>
    <row r="138" spans="1:29" s="91" customFormat="1" ht="41.9" x14ac:dyDescent="0.3">
      <c r="A138" s="28" t="s">
        <v>2027</v>
      </c>
      <c r="B138" s="28">
        <v>2100</v>
      </c>
      <c r="C138" s="10" t="s">
        <v>257</v>
      </c>
      <c r="D138" s="10" t="s">
        <v>258</v>
      </c>
      <c r="E138" s="10" t="s">
        <v>2933</v>
      </c>
      <c r="F138" s="10" t="s">
        <v>259</v>
      </c>
      <c r="G138" s="10" t="s">
        <v>259</v>
      </c>
      <c r="H138" s="10" t="s">
        <v>259</v>
      </c>
      <c r="I138" s="28">
        <v>22978975</v>
      </c>
      <c r="J138" s="10" t="s">
        <v>580</v>
      </c>
      <c r="K138" s="10" t="s">
        <v>850</v>
      </c>
      <c r="L138" s="29" t="s">
        <v>3096</v>
      </c>
      <c r="M138" s="100" t="s">
        <v>929</v>
      </c>
      <c r="N138" s="28" t="s">
        <v>1661</v>
      </c>
      <c r="O138" s="10" t="s">
        <v>3097</v>
      </c>
      <c r="P138" s="146" t="s">
        <v>852</v>
      </c>
      <c r="Q138" s="100" t="s">
        <v>30</v>
      </c>
      <c r="R138" s="10" t="s">
        <v>2936</v>
      </c>
      <c r="S138" s="28" t="s">
        <v>168</v>
      </c>
      <c r="T138" s="28" t="s">
        <v>1</v>
      </c>
      <c r="U138" s="28" t="s">
        <v>1</v>
      </c>
      <c r="V138" s="28" t="s">
        <v>168</v>
      </c>
      <c r="W138" s="28" t="s">
        <v>1</v>
      </c>
      <c r="X138" s="28" t="s">
        <v>1</v>
      </c>
      <c r="Y138" s="28" t="s">
        <v>8</v>
      </c>
      <c r="Z138" s="147"/>
      <c r="AA138" s="10" t="s">
        <v>2937</v>
      </c>
      <c r="AB138" s="147">
        <v>43998</v>
      </c>
    </row>
    <row r="139" spans="1:29" s="91" customFormat="1" ht="52.4" x14ac:dyDescent="0.3">
      <c r="A139" s="28" t="s">
        <v>2027</v>
      </c>
      <c r="B139" s="28">
        <v>2100</v>
      </c>
      <c r="C139" s="10" t="s">
        <v>269</v>
      </c>
      <c r="D139" s="10" t="s">
        <v>862</v>
      </c>
      <c r="E139" s="10" t="s">
        <v>2941</v>
      </c>
      <c r="F139" s="10" t="s">
        <v>2954</v>
      </c>
      <c r="G139" s="10" t="s">
        <v>864</v>
      </c>
      <c r="H139" s="10" t="s">
        <v>864</v>
      </c>
      <c r="I139" s="28">
        <v>93252843</v>
      </c>
      <c r="J139" s="10" t="s">
        <v>863</v>
      </c>
      <c r="K139" s="10" t="s">
        <v>270</v>
      </c>
      <c r="L139" s="28" t="s">
        <v>865</v>
      </c>
      <c r="M139" s="100" t="s">
        <v>866</v>
      </c>
      <c r="N139" s="28" t="s">
        <v>1661</v>
      </c>
      <c r="O139" s="100" t="s">
        <v>3103</v>
      </c>
      <c r="P139" s="146" t="s">
        <v>867</v>
      </c>
      <c r="Q139" s="100" t="s">
        <v>868</v>
      </c>
      <c r="R139" s="10" t="s">
        <v>977</v>
      </c>
      <c r="S139" s="28" t="s">
        <v>168</v>
      </c>
      <c r="T139" s="28" t="s">
        <v>1</v>
      </c>
      <c r="U139" s="28" t="s">
        <v>1</v>
      </c>
      <c r="V139" s="28" t="s">
        <v>168</v>
      </c>
      <c r="W139" s="28" t="s">
        <v>1</v>
      </c>
      <c r="X139" s="28" t="s">
        <v>1</v>
      </c>
      <c r="Y139" s="28" t="s">
        <v>3104</v>
      </c>
      <c r="Z139" s="147"/>
      <c r="AA139" s="10"/>
      <c r="AB139" s="147">
        <v>43998</v>
      </c>
    </row>
    <row r="140" spans="1:29" s="91" customFormat="1" ht="115.2" x14ac:dyDescent="0.3">
      <c r="A140" s="28" t="s">
        <v>2027</v>
      </c>
      <c r="B140" s="28">
        <v>2100</v>
      </c>
      <c r="C140" s="10" t="s">
        <v>246</v>
      </c>
      <c r="D140" s="10" t="s">
        <v>150</v>
      </c>
      <c r="E140" s="10" t="s">
        <v>2963</v>
      </c>
      <c r="F140" s="10" t="s">
        <v>3091</v>
      </c>
      <c r="G140" s="10" t="s">
        <v>247</v>
      </c>
      <c r="H140" s="10" t="s">
        <v>247</v>
      </c>
      <c r="I140" s="28">
        <v>2077</v>
      </c>
      <c r="J140" s="10" t="s">
        <v>861</v>
      </c>
      <c r="K140" s="10" t="s">
        <v>860</v>
      </c>
      <c r="L140" s="28" t="s">
        <v>2895</v>
      </c>
      <c r="M140" s="100" t="s">
        <v>2896</v>
      </c>
      <c r="N140" s="28" t="s">
        <v>1661</v>
      </c>
      <c r="O140" s="100" t="s">
        <v>3092</v>
      </c>
      <c r="P140" s="146" t="s">
        <v>3093</v>
      </c>
      <c r="Q140" s="100" t="s">
        <v>3094</v>
      </c>
      <c r="R140" s="10" t="s">
        <v>640</v>
      </c>
      <c r="S140" s="28" t="s">
        <v>167</v>
      </c>
      <c r="T140" s="10" t="s">
        <v>2968</v>
      </c>
      <c r="U140" s="10" t="s">
        <v>2969</v>
      </c>
      <c r="V140" s="28" t="s">
        <v>168</v>
      </c>
      <c r="W140" s="28" t="s">
        <v>1</v>
      </c>
      <c r="X140" s="28" t="s">
        <v>1</v>
      </c>
      <c r="Y140" s="28" t="s">
        <v>8</v>
      </c>
      <c r="Z140" s="147"/>
      <c r="AA140" s="10" t="s">
        <v>3095</v>
      </c>
      <c r="AB140" s="147">
        <v>43999</v>
      </c>
    </row>
    <row r="141" spans="1:29" s="91" customFormat="1" ht="73.349999999999994" x14ac:dyDescent="0.3">
      <c r="A141" s="28" t="s">
        <v>2027</v>
      </c>
      <c r="B141" s="28">
        <v>2100</v>
      </c>
      <c r="C141" s="10" t="s">
        <v>161</v>
      </c>
      <c r="D141" s="10" t="s">
        <v>150</v>
      </c>
      <c r="E141" s="10" t="s">
        <v>3117</v>
      </c>
      <c r="F141" s="10" t="s">
        <v>332</v>
      </c>
      <c r="G141" s="10" t="s">
        <v>3118</v>
      </c>
      <c r="H141" s="10" t="s">
        <v>332</v>
      </c>
      <c r="I141" s="28">
        <v>18451551</v>
      </c>
      <c r="J141" s="10" t="s">
        <v>881</v>
      </c>
      <c r="K141" s="10" t="s">
        <v>880</v>
      </c>
      <c r="L141" s="28" t="s">
        <v>824</v>
      </c>
      <c r="M141" s="100" t="s">
        <v>1657</v>
      </c>
      <c r="N141" s="28" t="s">
        <v>1661</v>
      </c>
      <c r="O141" s="100" t="s">
        <v>2942</v>
      </c>
      <c r="P141" s="146" t="s">
        <v>1672</v>
      </c>
      <c r="Q141" s="100" t="s">
        <v>1679</v>
      </c>
      <c r="R141" s="10" t="s">
        <v>2851</v>
      </c>
      <c r="S141" s="28" t="s">
        <v>167</v>
      </c>
      <c r="T141" s="28" t="s">
        <v>2970</v>
      </c>
      <c r="U141" s="28" t="s">
        <v>2971</v>
      </c>
      <c r="V141" s="28" t="s">
        <v>168</v>
      </c>
      <c r="W141" s="28" t="s">
        <v>1</v>
      </c>
      <c r="X141" s="28" t="s">
        <v>1</v>
      </c>
      <c r="Y141" s="28"/>
      <c r="Z141" s="147"/>
      <c r="AA141" s="10" t="s">
        <v>882</v>
      </c>
      <c r="AB141" s="147">
        <v>43999</v>
      </c>
    </row>
    <row r="142" spans="1:29" s="91" customFormat="1" ht="52.4" x14ac:dyDescent="0.3">
      <c r="A142" s="28" t="s">
        <v>2027</v>
      </c>
      <c r="B142" s="28">
        <v>2100</v>
      </c>
      <c r="C142" s="10" t="s">
        <v>184</v>
      </c>
      <c r="D142" s="10" t="s">
        <v>150</v>
      </c>
      <c r="E142" s="10" t="s">
        <v>3109</v>
      </c>
      <c r="F142" s="10" t="s">
        <v>2988</v>
      </c>
      <c r="G142" s="10" t="s">
        <v>3108</v>
      </c>
      <c r="H142" s="10" t="s">
        <v>185</v>
      </c>
      <c r="I142" s="28">
        <v>37752719</v>
      </c>
      <c r="J142" s="10" t="s">
        <v>888</v>
      </c>
      <c r="K142" s="10" t="s">
        <v>186</v>
      </c>
      <c r="L142" s="28" t="s">
        <v>891</v>
      </c>
      <c r="M142" s="100" t="s">
        <v>1660</v>
      </c>
      <c r="N142" s="28" t="s">
        <v>1661</v>
      </c>
      <c r="O142" s="100" t="s">
        <v>3110</v>
      </c>
      <c r="P142" s="146" t="s">
        <v>890</v>
      </c>
      <c r="Q142" s="100" t="s">
        <v>1660</v>
      </c>
      <c r="R142" s="10" t="s">
        <v>2943</v>
      </c>
      <c r="S142" s="28" t="s">
        <v>167</v>
      </c>
      <c r="T142" s="10" t="s">
        <v>2989</v>
      </c>
      <c r="U142" s="10" t="s">
        <v>2990</v>
      </c>
      <c r="V142" s="28" t="s">
        <v>168</v>
      </c>
      <c r="W142" s="28" t="s">
        <v>1</v>
      </c>
      <c r="X142" s="28" t="s">
        <v>1</v>
      </c>
      <c r="Y142" s="28"/>
      <c r="Z142" s="147"/>
      <c r="AA142" s="10"/>
      <c r="AB142" s="147">
        <v>44000</v>
      </c>
    </row>
    <row r="143" spans="1:29" s="91" customFormat="1" ht="62.85" x14ac:dyDescent="0.3">
      <c r="A143" s="28" t="s">
        <v>2027</v>
      </c>
      <c r="B143" s="28">
        <v>2100</v>
      </c>
      <c r="C143" s="10" t="s">
        <v>177</v>
      </c>
      <c r="D143" s="10" t="s">
        <v>150</v>
      </c>
      <c r="E143" s="10" t="s">
        <v>3105</v>
      </c>
      <c r="F143" s="10" t="s">
        <v>330</v>
      </c>
      <c r="G143" s="10" t="s">
        <v>330</v>
      </c>
      <c r="H143" s="10" t="s">
        <v>330</v>
      </c>
      <c r="I143" s="28">
        <v>74236527</v>
      </c>
      <c r="J143" s="10" t="s">
        <v>764</v>
      </c>
      <c r="K143" s="10" t="s">
        <v>178</v>
      </c>
      <c r="L143" s="28" t="s">
        <v>869</v>
      </c>
      <c r="M143" s="100" t="s">
        <v>872</v>
      </c>
      <c r="N143" s="28" t="s">
        <v>1661</v>
      </c>
      <c r="O143" s="100" t="s">
        <v>3106</v>
      </c>
      <c r="P143" s="146" t="s">
        <v>870</v>
      </c>
      <c r="Q143" s="100" t="s">
        <v>871</v>
      </c>
      <c r="R143" s="10" t="s">
        <v>574</v>
      </c>
      <c r="S143" s="28" t="s">
        <v>167</v>
      </c>
      <c r="T143" s="10" t="s">
        <v>2956</v>
      </c>
      <c r="U143" s="10" t="s">
        <v>646</v>
      </c>
      <c r="V143" s="28" t="s">
        <v>168</v>
      </c>
      <c r="W143" s="28" t="s">
        <v>1</v>
      </c>
      <c r="X143" s="28" t="s">
        <v>1</v>
      </c>
      <c r="Y143" s="28" t="s">
        <v>3107</v>
      </c>
      <c r="Z143" s="147"/>
      <c r="AA143" s="10" t="s">
        <v>873</v>
      </c>
      <c r="AB143" s="147">
        <v>44000</v>
      </c>
    </row>
    <row r="144" spans="1:29" s="91" customFormat="1" ht="73.349999999999994" x14ac:dyDescent="0.3">
      <c r="A144" s="28" t="s">
        <v>2027</v>
      </c>
      <c r="B144" s="28">
        <v>2100</v>
      </c>
      <c r="C144" s="10" t="s">
        <v>149</v>
      </c>
      <c r="D144" s="10" t="s">
        <v>150</v>
      </c>
      <c r="E144" s="10" t="s">
        <v>3119</v>
      </c>
      <c r="F144" s="10" t="s">
        <v>3120</v>
      </c>
      <c r="G144" s="10" t="s">
        <v>331</v>
      </c>
      <c r="H144" s="10" t="s">
        <v>166</v>
      </c>
      <c r="I144" s="28">
        <v>97263627</v>
      </c>
      <c r="J144" s="10" t="s">
        <v>861</v>
      </c>
      <c r="K144" s="10" t="s">
        <v>883</v>
      </c>
      <c r="L144" s="28" t="s">
        <v>268</v>
      </c>
      <c r="M144" s="100" t="s">
        <v>1658</v>
      </c>
      <c r="N144" s="28" t="s">
        <v>1661</v>
      </c>
      <c r="O144" s="100" t="s">
        <v>3121</v>
      </c>
      <c r="P144" s="146" t="s">
        <v>884</v>
      </c>
      <c r="Q144" s="100" t="s">
        <v>1658</v>
      </c>
      <c r="R144" s="10" t="s">
        <v>2944</v>
      </c>
      <c r="S144" s="28" t="s">
        <v>168</v>
      </c>
      <c r="T144" s="28" t="s">
        <v>1</v>
      </c>
      <c r="U144" s="28" t="s">
        <v>1</v>
      </c>
      <c r="V144" s="28" t="s">
        <v>168</v>
      </c>
      <c r="W144" s="28" t="s">
        <v>1</v>
      </c>
      <c r="X144" s="28" t="s">
        <v>1</v>
      </c>
      <c r="Y144" s="28"/>
      <c r="Z144" s="147"/>
      <c r="AA144" s="10"/>
      <c r="AB144" s="147">
        <v>44000</v>
      </c>
    </row>
    <row r="145" spans="1:28" s="91" customFormat="1" ht="52.4" x14ac:dyDescent="0.3">
      <c r="A145" s="28" t="s">
        <v>2027</v>
      </c>
      <c r="B145" s="28">
        <v>2100</v>
      </c>
      <c r="C145" s="10" t="s">
        <v>1701</v>
      </c>
      <c r="D145" s="10" t="s">
        <v>150</v>
      </c>
      <c r="E145" s="10" t="s">
        <v>3100</v>
      </c>
      <c r="F145" s="10" t="s">
        <v>1703</v>
      </c>
      <c r="G145" s="10" t="s">
        <v>1702</v>
      </c>
      <c r="H145" s="10" t="s">
        <v>1704</v>
      </c>
      <c r="I145" s="28">
        <v>7727938</v>
      </c>
      <c r="J145" s="10" t="s">
        <v>1705</v>
      </c>
      <c r="K145" s="10" t="s">
        <v>1706</v>
      </c>
      <c r="L145" s="28" t="s">
        <v>1707</v>
      </c>
      <c r="M145" s="100" t="s">
        <v>929</v>
      </c>
      <c r="N145" s="28" t="s">
        <v>1661</v>
      </c>
      <c r="O145" s="100" t="s">
        <v>3101</v>
      </c>
      <c r="P145" s="146" t="s">
        <v>1707</v>
      </c>
      <c r="Q145" s="100" t="s">
        <v>929</v>
      </c>
      <c r="R145" s="10" t="s">
        <v>2850</v>
      </c>
      <c r="S145" s="28" t="s">
        <v>168</v>
      </c>
      <c r="T145" s="28" t="s">
        <v>1</v>
      </c>
      <c r="U145" s="28" t="s">
        <v>1</v>
      </c>
      <c r="V145" s="28" t="s">
        <v>167</v>
      </c>
      <c r="W145" s="28" t="s">
        <v>3004</v>
      </c>
      <c r="X145" s="28" t="s">
        <v>2848</v>
      </c>
      <c r="Y145" s="28" t="s">
        <v>3102</v>
      </c>
      <c r="Z145" s="147"/>
      <c r="AA145" s="10"/>
      <c r="AB145" s="147">
        <v>44000</v>
      </c>
    </row>
    <row r="146" spans="1:28" s="91" customFormat="1" ht="62.85" x14ac:dyDescent="0.3">
      <c r="A146" s="28" t="s">
        <v>2027</v>
      </c>
      <c r="B146" s="28">
        <v>2100</v>
      </c>
      <c r="C146" s="10" t="s">
        <v>264</v>
      </c>
      <c r="D146" s="10" t="s">
        <v>150</v>
      </c>
      <c r="E146" s="10" t="s">
        <v>3088</v>
      </c>
      <c r="F146" s="10" t="s">
        <v>265</v>
      </c>
      <c r="G146" s="10" t="s">
        <v>265</v>
      </c>
      <c r="H146" s="10" t="s">
        <v>265</v>
      </c>
      <c r="I146" s="28">
        <v>10207</v>
      </c>
      <c r="J146" s="10" t="s">
        <v>855</v>
      </c>
      <c r="K146" s="10" t="s">
        <v>854</v>
      </c>
      <c r="L146" s="28" t="s">
        <v>856</v>
      </c>
      <c r="M146" s="100" t="s">
        <v>3089</v>
      </c>
      <c r="N146" s="28" t="s">
        <v>1661</v>
      </c>
      <c r="O146" s="100" t="s">
        <v>3090</v>
      </c>
      <c r="P146" s="146" t="s">
        <v>857</v>
      </c>
      <c r="Q146" s="100" t="s">
        <v>858</v>
      </c>
      <c r="R146" s="10" t="s">
        <v>640</v>
      </c>
      <c r="S146" s="28" t="s">
        <v>168</v>
      </c>
      <c r="T146" s="28" t="s">
        <v>1</v>
      </c>
      <c r="U146" s="28" t="s">
        <v>1</v>
      </c>
      <c r="V146" s="28" t="s">
        <v>168</v>
      </c>
      <c r="W146" s="28" t="s">
        <v>1</v>
      </c>
      <c r="X146" s="28" t="s">
        <v>1</v>
      </c>
      <c r="Y146" s="28" t="s">
        <v>8</v>
      </c>
      <c r="Z146" s="147"/>
      <c r="AA146" s="10" t="s">
        <v>859</v>
      </c>
      <c r="AB146" s="147">
        <v>44000</v>
      </c>
    </row>
    <row r="147" spans="1:28" s="91" customFormat="1" ht="62.85" x14ac:dyDescent="0.3">
      <c r="A147" s="28" t="s">
        <v>2027</v>
      </c>
      <c r="B147" s="28">
        <v>2100</v>
      </c>
      <c r="C147" s="10" t="s">
        <v>874</v>
      </c>
      <c r="D147" s="10" t="s">
        <v>150</v>
      </c>
      <c r="E147" s="10" t="s">
        <v>3115</v>
      </c>
      <c r="F147" s="10" t="s">
        <v>875</v>
      </c>
      <c r="G147" s="10" t="s">
        <v>875</v>
      </c>
      <c r="H147" s="10" t="s">
        <v>877</v>
      </c>
      <c r="I147" s="28">
        <v>1143511</v>
      </c>
      <c r="J147" s="10" t="s">
        <v>878</v>
      </c>
      <c r="K147" s="10" t="s">
        <v>876</v>
      </c>
      <c r="L147" s="28" t="s">
        <v>824</v>
      </c>
      <c r="M147" s="100" t="s">
        <v>1656</v>
      </c>
      <c r="N147" s="28" t="s">
        <v>643</v>
      </c>
      <c r="O147" s="100" t="s">
        <v>2945</v>
      </c>
      <c r="P147" s="146" t="s">
        <v>2876</v>
      </c>
      <c r="Q147" s="100" t="s">
        <v>1656</v>
      </c>
      <c r="R147" s="10" t="s">
        <v>2946</v>
      </c>
      <c r="S147" s="28" t="s">
        <v>167</v>
      </c>
      <c r="T147" s="28" t="s">
        <v>3035</v>
      </c>
      <c r="U147" s="28" t="s">
        <v>2952</v>
      </c>
      <c r="V147" s="28" t="s">
        <v>167</v>
      </c>
      <c r="W147" s="28" t="s">
        <v>3036</v>
      </c>
      <c r="X147" s="28" t="s">
        <v>2848</v>
      </c>
      <c r="Y147" s="28" t="s">
        <v>3116</v>
      </c>
      <c r="Z147" s="147"/>
      <c r="AA147" s="10" t="s">
        <v>879</v>
      </c>
      <c r="AB147" s="147">
        <v>44001</v>
      </c>
    </row>
    <row r="148" spans="1:28" s="91" customFormat="1" ht="31.45" x14ac:dyDescent="0.3">
      <c r="A148" s="28" t="s">
        <v>2027</v>
      </c>
      <c r="B148" s="28">
        <v>2100</v>
      </c>
      <c r="C148" s="10" t="s">
        <v>301</v>
      </c>
      <c r="D148" s="10" t="s">
        <v>150</v>
      </c>
      <c r="E148" s="10" t="s">
        <v>3133</v>
      </c>
      <c r="F148" s="10" t="s">
        <v>302</v>
      </c>
      <c r="G148" s="10" t="s">
        <v>302</v>
      </c>
      <c r="H148" s="10" t="s">
        <v>302</v>
      </c>
      <c r="I148" s="28">
        <v>16779</v>
      </c>
      <c r="J148" s="10" t="s">
        <v>889</v>
      </c>
      <c r="K148" s="10" t="s">
        <v>885</v>
      </c>
      <c r="L148" s="28" t="s">
        <v>824</v>
      </c>
      <c r="M148" s="100" t="s">
        <v>1659</v>
      </c>
      <c r="N148" s="28" t="s">
        <v>1661</v>
      </c>
      <c r="O148" s="100" t="s">
        <v>887</v>
      </c>
      <c r="P148" s="146" t="s">
        <v>2947</v>
      </c>
      <c r="Q148" s="100" t="s">
        <v>1659</v>
      </c>
      <c r="R148" s="10" t="s">
        <v>640</v>
      </c>
      <c r="S148" s="28" t="s">
        <v>167</v>
      </c>
      <c r="T148" s="28" t="s">
        <v>3036</v>
      </c>
      <c r="U148" s="28" t="s">
        <v>2987</v>
      </c>
      <c r="V148" s="28" t="s">
        <v>168</v>
      </c>
      <c r="W148" s="28" t="s">
        <v>1</v>
      </c>
      <c r="X148" s="28" t="s">
        <v>1</v>
      </c>
      <c r="Y148" s="28" t="s">
        <v>8</v>
      </c>
      <c r="Z148" s="147"/>
      <c r="AA148" s="10" t="s">
        <v>886</v>
      </c>
      <c r="AB148" s="147">
        <v>44001</v>
      </c>
    </row>
    <row r="149" spans="1:28" s="91" customFormat="1" ht="62.85" x14ac:dyDescent="0.3">
      <c r="A149" s="28" t="s">
        <v>2027</v>
      </c>
      <c r="B149" s="28">
        <v>2100</v>
      </c>
      <c r="C149" s="10" t="s">
        <v>1732</v>
      </c>
      <c r="D149" s="10" t="s">
        <v>150</v>
      </c>
      <c r="E149" s="10" t="s">
        <v>3122</v>
      </c>
      <c r="F149" s="10" t="s">
        <v>3123</v>
      </c>
      <c r="G149" s="10" t="s">
        <v>1733</v>
      </c>
      <c r="H149" s="10" t="s">
        <v>1735</v>
      </c>
      <c r="I149" s="28">
        <v>42665774</v>
      </c>
      <c r="J149" s="10" t="s">
        <v>683</v>
      </c>
      <c r="K149" s="10" t="s">
        <v>1734</v>
      </c>
      <c r="L149" s="28">
        <v>1</v>
      </c>
      <c r="M149" s="100" t="s">
        <v>1736</v>
      </c>
      <c r="N149" s="28" t="s">
        <v>1661</v>
      </c>
      <c r="O149" s="100" t="s">
        <v>3124</v>
      </c>
      <c r="P149" s="146" t="s">
        <v>2948</v>
      </c>
      <c r="Q149" s="100" t="s">
        <v>3125</v>
      </c>
      <c r="R149" s="10" t="s">
        <v>2943</v>
      </c>
      <c r="S149" s="28" t="s">
        <v>167</v>
      </c>
      <c r="T149" s="28" t="s">
        <v>3126</v>
      </c>
      <c r="U149" s="28" t="s">
        <v>3127</v>
      </c>
      <c r="V149" s="28" t="s">
        <v>168</v>
      </c>
      <c r="W149" s="28" t="s">
        <v>1</v>
      </c>
      <c r="X149" s="28" t="s">
        <v>1</v>
      </c>
      <c r="Y149" s="28" t="s">
        <v>2879</v>
      </c>
      <c r="Z149" s="147"/>
      <c r="AA149" s="10" t="s">
        <v>3128</v>
      </c>
      <c r="AB149" s="147">
        <v>44013</v>
      </c>
    </row>
    <row r="150" spans="1:28" s="91" customFormat="1" ht="41.9" x14ac:dyDescent="0.3">
      <c r="A150" s="28" t="s">
        <v>2027</v>
      </c>
      <c r="B150" s="28">
        <v>2100</v>
      </c>
      <c r="C150" s="10" t="s">
        <v>1737</v>
      </c>
      <c r="D150" s="10" t="s">
        <v>150</v>
      </c>
      <c r="E150" s="10" t="s">
        <v>3112</v>
      </c>
      <c r="F150" s="10" t="s">
        <v>1738</v>
      </c>
      <c r="G150" s="10" t="s">
        <v>1738</v>
      </c>
      <c r="H150" s="10" t="s">
        <v>3111</v>
      </c>
      <c r="I150" s="28">
        <v>17445</v>
      </c>
      <c r="J150" s="10" t="s">
        <v>888</v>
      </c>
      <c r="K150" s="10" t="s">
        <v>1739</v>
      </c>
      <c r="L150" s="33" t="s">
        <v>298</v>
      </c>
      <c r="M150" s="100" t="s">
        <v>1740</v>
      </c>
      <c r="N150" s="28" t="s">
        <v>1661</v>
      </c>
      <c r="O150" s="100" t="s">
        <v>3113</v>
      </c>
      <c r="P150" s="146" t="s">
        <v>298</v>
      </c>
      <c r="Q150" s="100" t="s">
        <v>1740</v>
      </c>
      <c r="R150" s="10" t="s">
        <v>574</v>
      </c>
      <c r="S150" s="28" t="s">
        <v>168</v>
      </c>
      <c r="T150" s="28" t="s">
        <v>1</v>
      </c>
      <c r="U150" s="28" t="s">
        <v>1</v>
      </c>
      <c r="V150" s="28" t="s">
        <v>168</v>
      </c>
      <c r="W150" s="28" t="s">
        <v>1</v>
      </c>
      <c r="X150" s="28" t="s">
        <v>1</v>
      </c>
      <c r="Y150" s="28" t="s">
        <v>2881</v>
      </c>
      <c r="Z150" s="147"/>
      <c r="AA150" s="10" t="s">
        <v>3114</v>
      </c>
      <c r="AB150" s="147">
        <v>44013</v>
      </c>
    </row>
    <row r="157" spans="1:28" x14ac:dyDescent="0.3">
      <c r="M157" s="153"/>
      <c r="N157" s="153"/>
    </row>
    <row r="164" spans="13:14" x14ac:dyDescent="0.3">
      <c r="M164" s="153"/>
      <c r="N164" s="153"/>
    </row>
  </sheetData>
  <sortState xmlns:xlrd2="http://schemas.microsoft.com/office/spreadsheetml/2017/richdata2" ref="A2:AE164">
    <sortCondition ref="A2:A164"/>
  </sortState>
  <pageMargins left="0.7" right="0.45" top="0.75" bottom="0.75" header="0.3" footer="0.3"/>
  <pageSetup paperSize="119" scale="70" fitToWidth="2" fitToHeight="0" pageOrder="overThenDown" orientation="landscape" horizontalDpi="1200" verticalDpi="1200" r:id="rId1"/>
  <headerFooter scaleWithDoc="0">
    <oddHeader>&amp;L&amp;"Arial,Bold"&amp;14Worksheet 2. LDW Outfalls Covered Under NPDES General or Individual Permits</oddHeader>
    <oddFooter>&amp;C&amp;"Arial,Regular"&amp;9Page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U19"/>
  <sheetViews>
    <sheetView workbookViewId="0">
      <selection sqref="A1:XFD1"/>
    </sheetView>
  </sheetViews>
  <sheetFormatPr defaultRowHeight="15.05" x14ac:dyDescent="0.3"/>
  <cols>
    <col min="1" max="1" width="25.77734375" style="186" customWidth="1"/>
    <col min="2" max="151" width="25.77734375" customWidth="1"/>
  </cols>
  <sheetData>
    <row r="1" spans="1:151" s="79" customFormat="1" ht="12.45" x14ac:dyDescent="0.25">
      <c r="A1" s="181" t="s">
        <v>1513</v>
      </c>
      <c r="B1" s="187" t="s">
        <v>1750</v>
      </c>
      <c r="C1" s="187" t="s">
        <v>1751</v>
      </c>
      <c r="D1" s="187" t="s">
        <v>1752</v>
      </c>
      <c r="E1" s="187" t="s">
        <v>1753</v>
      </c>
      <c r="F1" s="187" t="s">
        <v>1754</v>
      </c>
      <c r="G1" s="187" t="s">
        <v>1755</v>
      </c>
      <c r="H1" s="187" t="s">
        <v>1759</v>
      </c>
      <c r="I1" s="187" t="s">
        <v>1762</v>
      </c>
      <c r="J1" s="188" t="s">
        <v>1765</v>
      </c>
      <c r="K1" s="187" t="s">
        <v>1766</v>
      </c>
      <c r="L1" s="187" t="s">
        <v>1767</v>
      </c>
      <c r="M1" s="188" t="s">
        <v>1768</v>
      </c>
      <c r="N1" s="188" t="s">
        <v>1769</v>
      </c>
      <c r="O1" s="188" t="s">
        <v>1770</v>
      </c>
      <c r="P1" s="188" t="s">
        <v>1771</v>
      </c>
      <c r="Q1" s="187" t="s">
        <v>1772</v>
      </c>
      <c r="R1" s="188" t="s">
        <v>1774</v>
      </c>
      <c r="S1" s="188" t="s">
        <v>1775</v>
      </c>
      <c r="T1" s="188" t="s">
        <v>1776</v>
      </c>
      <c r="U1" s="188" t="s">
        <v>1777</v>
      </c>
      <c r="V1" s="187" t="s">
        <v>1778</v>
      </c>
      <c r="W1" s="188" t="s">
        <v>1779</v>
      </c>
      <c r="X1" s="188" t="s">
        <v>1781</v>
      </c>
      <c r="Y1" s="188" t="s">
        <v>1782</v>
      </c>
      <c r="Z1" s="188" t="s">
        <v>1784</v>
      </c>
      <c r="AA1" s="188" t="s">
        <v>1785</v>
      </c>
      <c r="AB1" s="188" t="s">
        <v>1786</v>
      </c>
      <c r="AC1" s="188" t="s">
        <v>1788</v>
      </c>
      <c r="AD1" s="188" t="s">
        <v>1790</v>
      </c>
      <c r="AE1" s="188" t="s">
        <v>1792</v>
      </c>
      <c r="AF1" s="188" t="s">
        <v>1793</v>
      </c>
      <c r="AG1" s="188" t="s">
        <v>1795</v>
      </c>
      <c r="AH1" s="188" t="s">
        <v>1796</v>
      </c>
      <c r="AI1" s="188" t="s">
        <v>1798</v>
      </c>
      <c r="AJ1" s="188" t="s">
        <v>1799</v>
      </c>
      <c r="AK1" s="188" t="s">
        <v>3842</v>
      </c>
      <c r="AL1" s="188" t="s">
        <v>1804</v>
      </c>
      <c r="AM1" s="188" t="s">
        <v>1806</v>
      </c>
      <c r="AN1" s="188" t="s">
        <v>1808</v>
      </c>
      <c r="AO1" s="188" t="s">
        <v>1812</v>
      </c>
      <c r="AP1" s="188" t="s">
        <v>1813</v>
      </c>
      <c r="AQ1" s="188" t="s">
        <v>1814</v>
      </c>
      <c r="AR1" s="188" t="s">
        <v>1815</v>
      </c>
      <c r="AS1" s="187" t="s">
        <v>1823</v>
      </c>
      <c r="AT1" s="187" t="s">
        <v>1824</v>
      </c>
      <c r="AU1" s="187" t="s">
        <v>1826</v>
      </c>
      <c r="AV1" s="187" t="s">
        <v>1828</v>
      </c>
      <c r="AW1" s="187" t="s">
        <v>1834</v>
      </c>
      <c r="AX1" s="187" t="s">
        <v>1835</v>
      </c>
      <c r="AY1" s="187" t="s">
        <v>1836</v>
      </c>
      <c r="AZ1" s="187" t="s">
        <v>1837</v>
      </c>
      <c r="BA1" s="187" t="s">
        <v>1839</v>
      </c>
      <c r="BB1" s="187" t="s">
        <v>1841</v>
      </c>
      <c r="BC1" s="187" t="s">
        <v>1842</v>
      </c>
      <c r="BD1" s="187" t="s">
        <v>1843</v>
      </c>
      <c r="BE1" s="187" t="s">
        <v>1847</v>
      </c>
      <c r="BF1" s="187" t="s">
        <v>3401</v>
      </c>
      <c r="BG1" s="187" t="s">
        <v>3393</v>
      </c>
      <c r="BH1" s="187" t="s">
        <v>3389</v>
      </c>
      <c r="BI1" s="187" t="s">
        <v>1878</v>
      </c>
      <c r="BJ1" s="187" t="s">
        <v>1889</v>
      </c>
      <c r="BK1" s="187" t="s">
        <v>1893</v>
      </c>
      <c r="BL1" s="187" t="s">
        <v>1894</v>
      </c>
      <c r="BM1" s="187" t="s">
        <v>1895</v>
      </c>
      <c r="BN1" s="187" t="s">
        <v>1897</v>
      </c>
      <c r="BO1" s="187" t="s">
        <v>1899</v>
      </c>
      <c r="BP1" s="187" t="s">
        <v>1903</v>
      </c>
      <c r="BQ1" s="187" t="s">
        <v>1904</v>
      </c>
      <c r="BR1" s="187" t="s">
        <v>1905</v>
      </c>
      <c r="BS1" s="188" t="s">
        <v>1908</v>
      </c>
      <c r="BT1" s="188" t="s">
        <v>1909</v>
      </c>
      <c r="BU1" s="188" t="s">
        <v>1910</v>
      </c>
      <c r="BV1" s="188" t="s">
        <v>1911</v>
      </c>
      <c r="BW1" s="188" t="s">
        <v>1913</v>
      </c>
      <c r="BX1" s="188" t="s">
        <v>1914</v>
      </c>
      <c r="BY1" s="188" t="s">
        <v>1915</v>
      </c>
      <c r="BZ1" s="188" t="s">
        <v>1916</v>
      </c>
      <c r="CA1" s="188" t="s">
        <v>1917</v>
      </c>
      <c r="CB1" s="188" t="s">
        <v>3284</v>
      </c>
      <c r="CC1" s="188" t="s">
        <v>1918</v>
      </c>
      <c r="CD1" s="187" t="s">
        <v>1919</v>
      </c>
      <c r="CE1" s="187" t="s">
        <v>1920</v>
      </c>
      <c r="CF1" s="187" t="s">
        <v>1921</v>
      </c>
      <c r="CG1" s="187" t="s">
        <v>1922</v>
      </c>
      <c r="CH1" s="187" t="s">
        <v>1923</v>
      </c>
      <c r="CI1" s="187" t="s">
        <v>1925</v>
      </c>
      <c r="CJ1" s="187" t="s">
        <v>1931</v>
      </c>
      <c r="CK1" s="188" t="s">
        <v>1932</v>
      </c>
      <c r="CL1" s="188" t="s">
        <v>1933</v>
      </c>
      <c r="CM1" s="188" t="s">
        <v>1934</v>
      </c>
      <c r="CN1" s="188" t="s">
        <v>1936</v>
      </c>
      <c r="CO1" s="188" t="s">
        <v>1937</v>
      </c>
      <c r="CP1" s="188" t="s">
        <v>1938</v>
      </c>
      <c r="CQ1" s="188" t="s">
        <v>1939</v>
      </c>
      <c r="CR1" s="188" t="s">
        <v>1940</v>
      </c>
      <c r="CS1" s="188" t="s">
        <v>1941</v>
      </c>
      <c r="CT1" s="188" t="s">
        <v>1945</v>
      </c>
      <c r="CU1" s="188" t="s">
        <v>1946</v>
      </c>
      <c r="CV1" s="188" t="s">
        <v>1947</v>
      </c>
      <c r="CW1" s="188" t="s">
        <v>1952</v>
      </c>
      <c r="CX1" s="188" t="s">
        <v>1960</v>
      </c>
      <c r="CY1" s="188" t="s">
        <v>1961</v>
      </c>
      <c r="CZ1" s="188" t="s">
        <v>1962</v>
      </c>
      <c r="DA1" s="188" t="s">
        <v>1965</v>
      </c>
      <c r="DB1" s="188" t="s">
        <v>1973</v>
      </c>
      <c r="DC1" s="188" t="s">
        <v>1974</v>
      </c>
      <c r="DD1" s="188" t="s">
        <v>1975</v>
      </c>
      <c r="DE1" s="188" t="s">
        <v>1976</v>
      </c>
      <c r="DF1" s="188" t="s">
        <v>1977</v>
      </c>
      <c r="DG1" s="188" t="s">
        <v>1979</v>
      </c>
      <c r="DH1" s="188" t="s">
        <v>1980</v>
      </c>
      <c r="DI1" s="188" t="s">
        <v>1981</v>
      </c>
      <c r="DJ1" s="188" t="s">
        <v>1983</v>
      </c>
      <c r="DK1" s="187" t="s">
        <v>1984</v>
      </c>
      <c r="DL1" s="187" t="s">
        <v>1985</v>
      </c>
      <c r="DM1" s="187" t="s">
        <v>1986</v>
      </c>
      <c r="DN1" s="187" t="s">
        <v>1987</v>
      </c>
      <c r="DO1" s="188" t="s">
        <v>1988</v>
      </c>
      <c r="DP1" s="187" t="s">
        <v>1989</v>
      </c>
      <c r="DQ1" s="187" t="s">
        <v>1991</v>
      </c>
      <c r="DR1" s="187" t="s">
        <v>1993</v>
      </c>
      <c r="DS1" s="188" t="s">
        <v>1996</v>
      </c>
      <c r="DT1" s="188" t="s">
        <v>1997</v>
      </c>
      <c r="DU1" s="188" t="s">
        <v>1998</v>
      </c>
      <c r="DV1" s="188" t="s">
        <v>1999</v>
      </c>
      <c r="DW1" s="188" t="s">
        <v>2001</v>
      </c>
      <c r="DX1" s="188" t="s">
        <v>2002</v>
      </c>
      <c r="DY1" s="188" t="s">
        <v>2003</v>
      </c>
      <c r="DZ1" s="188" t="s">
        <v>2007</v>
      </c>
      <c r="EA1" s="188" t="s">
        <v>2009</v>
      </c>
      <c r="EB1" s="187" t="s">
        <v>2010</v>
      </c>
      <c r="EC1" s="187" t="s">
        <v>2012</v>
      </c>
      <c r="ED1" s="188" t="s">
        <v>2894</v>
      </c>
      <c r="EE1" s="188" t="s">
        <v>2014</v>
      </c>
      <c r="EF1" s="188" t="s">
        <v>2019</v>
      </c>
      <c r="EG1" s="188" t="s">
        <v>2020</v>
      </c>
      <c r="EH1" s="188" t="s">
        <v>2021</v>
      </c>
      <c r="EI1" s="188" t="s">
        <v>2022</v>
      </c>
      <c r="EJ1" s="188" t="s">
        <v>2023</v>
      </c>
      <c r="EK1" s="188" t="s">
        <v>2024</v>
      </c>
      <c r="EL1" s="187" t="s">
        <v>2025</v>
      </c>
      <c r="EM1" s="187" t="s">
        <v>2027</v>
      </c>
      <c r="EN1" s="187" t="s">
        <v>2029</v>
      </c>
      <c r="EO1" s="187" t="s">
        <v>2030</v>
      </c>
      <c r="EP1" s="187" t="s">
        <v>2031</v>
      </c>
      <c r="EQ1" s="187" t="s">
        <v>2032</v>
      </c>
      <c r="ER1" s="187" t="s">
        <v>2033</v>
      </c>
      <c r="ES1" s="187" t="s">
        <v>2034</v>
      </c>
      <c r="ET1" s="187" t="s">
        <v>2035</v>
      </c>
      <c r="EU1" s="187" t="s">
        <v>2036</v>
      </c>
    </row>
    <row r="2" spans="1:151" x14ac:dyDescent="0.3">
      <c r="A2" s="181" t="s">
        <v>1500</v>
      </c>
      <c r="B2" s="14">
        <v>2156</v>
      </c>
      <c r="C2" s="14">
        <v>2151</v>
      </c>
      <c r="D2" s="14" t="s">
        <v>552</v>
      </c>
      <c r="E2" s="14">
        <v>2154</v>
      </c>
      <c r="F2" s="28" t="s">
        <v>1712</v>
      </c>
      <c r="G2" s="28" t="s">
        <v>558</v>
      </c>
      <c r="H2" s="14">
        <v>2003</v>
      </c>
      <c r="I2" s="28">
        <v>2005</v>
      </c>
      <c r="J2" s="28">
        <v>2004</v>
      </c>
      <c r="K2" s="28">
        <v>2246</v>
      </c>
      <c r="L2" s="28">
        <v>2247</v>
      </c>
      <c r="M2" s="28">
        <v>5000</v>
      </c>
      <c r="N2" s="28">
        <v>2245</v>
      </c>
      <c r="O2" s="28">
        <v>5001</v>
      </c>
      <c r="P2" s="28">
        <v>2244</v>
      </c>
      <c r="Q2" s="28" t="s">
        <v>1713</v>
      </c>
      <c r="R2" s="28">
        <v>2008</v>
      </c>
      <c r="S2" s="28">
        <v>2009</v>
      </c>
      <c r="T2" s="28">
        <v>2010</v>
      </c>
      <c r="U2" s="28">
        <v>2011</v>
      </c>
      <c r="V2" s="28">
        <v>2013</v>
      </c>
      <c r="W2" s="28">
        <v>2017</v>
      </c>
      <c r="X2" s="28">
        <v>2015</v>
      </c>
      <c r="Y2" s="28">
        <v>2016</v>
      </c>
      <c r="Z2" s="28" t="s">
        <v>3947</v>
      </c>
      <c r="AA2" s="28" t="s">
        <v>3576</v>
      </c>
      <c r="AB2" s="28" t="s">
        <v>1573</v>
      </c>
      <c r="AC2" s="28">
        <v>2022</v>
      </c>
      <c r="AD2" s="28" t="s">
        <v>1441</v>
      </c>
      <c r="AE2" s="28" t="s">
        <v>4186</v>
      </c>
      <c r="AF2" s="28" t="s">
        <v>1459</v>
      </c>
      <c r="AG2" s="28">
        <v>2024</v>
      </c>
      <c r="AH2" s="28" t="s">
        <v>3892</v>
      </c>
      <c r="AI2" s="28" t="s">
        <v>394</v>
      </c>
      <c r="AJ2" s="28" t="s">
        <v>3868</v>
      </c>
      <c r="AK2" s="28" t="s">
        <v>3841</v>
      </c>
      <c r="AL2" s="28">
        <v>2028</v>
      </c>
      <c r="AM2" s="28" t="s">
        <v>3575</v>
      </c>
      <c r="AN2" s="28" t="s">
        <v>84</v>
      </c>
      <c r="AO2" s="28">
        <v>2039</v>
      </c>
      <c r="AP2" s="28">
        <v>2040</v>
      </c>
      <c r="AQ2" s="28" t="s">
        <v>3574</v>
      </c>
      <c r="AR2" s="28" t="s">
        <v>4196</v>
      </c>
      <c r="AS2" s="14" t="s">
        <v>3573</v>
      </c>
      <c r="AT2" s="14" t="s">
        <v>1526</v>
      </c>
      <c r="AU2" s="14" t="s">
        <v>4185</v>
      </c>
      <c r="AV2" s="14" t="s">
        <v>4197</v>
      </c>
      <c r="AW2" s="14" t="s">
        <v>3419</v>
      </c>
      <c r="AX2" s="14" t="s">
        <v>3420</v>
      </c>
      <c r="AY2" s="14" t="s">
        <v>3415</v>
      </c>
      <c r="AZ2" s="14" t="s">
        <v>3414</v>
      </c>
      <c r="BA2" s="14" t="s">
        <v>3413</v>
      </c>
      <c r="BB2" s="14" t="s">
        <v>3412</v>
      </c>
      <c r="BC2" s="14" t="s">
        <v>3411</v>
      </c>
      <c r="BD2" s="14" t="s">
        <v>3410</v>
      </c>
      <c r="BE2" s="14" t="s">
        <v>3195</v>
      </c>
      <c r="BF2" s="14" t="s">
        <v>3386</v>
      </c>
      <c r="BG2" s="14" t="s">
        <v>3385</v>
      </c>
      <c r="BH2" s="14" t="s">
        <v>3384</v>
      </c>
      <c r="BI2" s="14" t="s">
        <v>3382</v>
      </c>
      <c r="BJ2" s="14">
        <v>2065</v>
      </c>
      <c r="BK2" s="14" t="s">
        <v>4187</v>
      </c>
      <c r="BL2" s="14">
        <v>2061</v>
      </c>
      <c r="BM2" s="14">
        <v>2077</v>
      </c>
      <c r="BN2" s="14">
        <v>2075</v>
      </c>
      <c r="BO2" s="14">
        <v>2073</v>
      </c>
      <c r="BP2" s="14" t="s">
        <v>228</v>
      </c>
      <c r="BQ2" s="14" t="s">
        <v>1609</v>
      </c>
      <c r="BR2" s="14" t="s">
        <v>1610</v>
      </c>
      <c r="BS2" s="28" t="s">
        <v>1611</v>
      </c>
      <c r="BT2" s="28" t="s">
        <v>1612</v>
      </c>
      <c r="BU2" s="28" t="s">
        <v>1613</v>
      </c>
      <c r="BV2" s="28" t="s">
        <v>1614</v>
      </c>
      <c r="BW2" s="28" t="s">
        <v>1615</v>
      </c>
      <c r="BX2" s="28" t="s">
        <v>1616</v>
      </c>
      <c r="BY2" s="28" t="s">
        <v>1617</v>
      </c>
      <c r="BZ2" s="28" t="s">
        <v>1618</v>
      </c>
      <c r="CA2" s="28" t="s">
        <v>1619</v>
      </c>
      <c r="CB2" s="28" t="s">
        <v>2964</v>
      </c>
      <c r="CC2" s="28" t="s">
        <v>1620</v>
      </c>
      <c r="CD2" s="14" t="s">
        <v>1621</v>
      </c>
      <c r="CE2" s="14" t="s">
        <v>1622</v>
      </c>
      <c r="CF2" s="14" t="s">
        <v>1623</v>
      </c>
      <c r="CG2" s="14" t="s">
        <v>1624</v>
      </c>
      <c r="CH2" s="14" t="s">
        <v>1625</v>
      </c>
      <c r="CI2" s="14" t="s">
        <v>209</v>
      </c>
      <c r="CJ2" s="14" t="s">
        <v>3150</v>
      </c>
      <c r="CK2" s="28">
        <v>8132</v>
      </c>
      <c r="CL2" s="28">
        <v>8133</v>
      </c>
      <c r="CM2" s="28">
        <v>8134</v>
      </c>
      <c r="CN2" s="28" t="s">
        <v>4175</v>
      </c>
      <c r="CO2" s="28">
        <v>2148</v>
      </c>
      <c r="CP2" s="28">
        <v>2150</v>
      </c>
      <c r="CQ2" s="28">
        <v>2233</v>
      </c>
      <c r="CR2" s="28">
        <v>2232</v>
      </c>
      <c r="CS2" s="28" t="s">
        <v>3572</v>
      </c>
      <c r="CT2" s="28">
        <v>2157</v>
      </c>
      <c r="CU2" s="28" t="s">
        <v>1497</v>
      </c>
      <c r="CV2" s="28">
        <v>2226</v>
      </c>
      <c r="CW2" s="28" t="s">
        <v>3571</v>
      </c>
      <c r="CX2" s="28">
        <v>5003</v>
      </c>
      <c r="CY2" s="28">
        <v>5004</v>
      </c>
      <c r="CZ2" s="28">
        <v>5005</v>
      </c>
      <c r="DA2" s="28" t="s">
        <v>1482</v>
      </c>
      <c r="DB2" s="28">
        <v>2130</v>
      </c>
      <c r="DC2" s="28">
        <v>2128</v>
      </c>
      <c r="DD2" s="28" t="s">
        <v>1528</v>
      </c>
      <c r="DE2" s="28">
        <v>6146</v>
      </c>
      <c r="DF2" s="28">
        <v>2220</v>
      </c>
      <c r="DG2" s="28" t="s">
        <v>3567</v>
      </c>
      <c r="DH2" s="28">
        <v>2124</v>
      </c>
      <c r="DI2" s="28">
        <v>2122</v>
      </c>
      <c r="DJ2" s="28" t="s">
        <v>1550</v>
      </c>
      <c r="DK2" s="28">
        <v>2505</v>
      </c>
      <c r="DL2" s="28">
        <v>2512</v>
      </c>
      <c r="DM2" s="28" t="s">
        <v>4193</v>
      </c>
      <c r="DN2" s="28">
        <v>2507</v>
      </c>
      <c r="DO2" s="28">
        <v>2510</v>
      </c>
      <c r="DP2" s="28">
        <v>2508</v>
      </c>
      <c r="DQ2" s="28">
        <v>2509</v>
      </c>
      <c r="DR2" s="28" t="s">
        <v>3549</v>
      </c>
      <c r="DS2" s="28" t="s">
        <v>3543</v>
      </c>
      <c r="DT2" s="28" t="s">
        <v>3544</v>
      </c>
      <c r="DU2" s="28">
        <v>2115</v>
      </c>
      <c r="DV2" s="28">
        <v>2114</v>
      </c>
      <c r="DW2" s="28" t="s">
        <v>1529</v>
      </c>
      <c r="DX2" s="28" t="s">
        <v>74</v>
      </c>
      <c r="DY2" s="28" t="s">
        <v>1714</v>
      </c>
      <c r="DZ2" s="28">
        <v>2110</v>
      </c>
      <c r="EA2" s="28">
        <v>3037</v>
      </c>
      <c r="EB2" s="28" t="s">
        <v>3136</v>
      </c>
      <c r="EC2" s="28">
        <v>2214</v>
      </c>
      <c r="ED2" s="28" t="s">
        <v>2899</v>
      </c>
      <c r="EE2" s="28">
        <v>2212</v>
      </c>
      <c r="EF2" s="28" t="s">
        <v>384</v>
      </c>
      <c r="EG2" s="28">
        <v>2103</v>
      </c>
      <c r="EH2" s="28" t="s">
        <v>585</v>
      </c>
      <c r="EI2" s="28" t="s">
        <v>385</v>
      </c>
      <c r="EJ2" s="28">
        <v>2102</v>
      </c>
      <c r="EK2" s="28" t="s">
        <v>1524</v>
      </c>
      <c r="EL2" s="28">
        <v>2101</v>
      </c>
      <c r="EM2" s="14" t="s">
        <v>3084</v>
      </c>
      <c r="EN2" s="14" t="s">
        <v>202</v>
      </c>
      <c r="EO2" s="14" t="s">
        <v>1531</v>
      </c>
      <c r="EP2" s="14">
        <v>2098</v>
      </c>
      <c r="EQ2" s="14">
        <v>2099</v>
      </c>
      <c r="ER2" s="14" t="s">
        <v>2916</v>
      </c>
      <c r="ES2" s="14">
        <v>2201</v>
      </c>
      <c r="ET2" s="14" t="s">
        <v>1545</v>
      </c>
      <c r="EU2" s="14" t="s">
        <v>1546</v>
      </c>
    </row>
    <row r="3" spans="1:151" x14ac:dyDescent="0.3">
      <c r="A3" s="181" t="s">
        <v>1514</v>
      </c>
      <c r="B3" s="14">
        <v>2156</v>
      </c>
      <c r="C3" s="14">
        <v>2151</v>
      </c>
      <c r="D3" s="14" t="s">
        <v>552</v>
      </c>
      <c r="E3" s="14">
        <v>2154</v>
      </c>
      <c r="F3" s="28" t="s">
        <v>1712</v>
      </c>
      <c r="G3" s="14">
        <v>2155</v>
      </c>
      <c r="H3" s="14">
        <v>2003</v>
      </c>
      <c r="I3" s="14">
        <v>2005</v>
      </c>
      <c r="J3" s="28">
        <v>2004</v>
      </c>
      <c r="K3" s="14">
        <v>2246</v>
      </c>
      <c r="L3" s="14">
        <v>2247</v>
      </c>
      <c r="M3" s="28">
        <v>5000</v>
      </c>
      <c r="N3" s="28">
        <v>2245</v>
      </c>
      <c r="O3" s="28">
        <v>5001</v>
      </c>
      <c r="P3" s="28">
        <v>2244</v>
      </c>
      <c r="Q3" s="14">
        <v>2223</v>
      </c>
      <c r="R3" s="28">
        <v>2008</v>
      </c>
      <c r="S3" s="28">
        <v>2009</v>
      </c>
      <c r="T3" s="28">
        <v>2010</v>
      </c>
      <c r="U3" s="28">
        <v>2011</v>
      </c>
      <c r="V3" s="14">
        <v>2013</v>
      </c>
      <c r="W3" s="28">
        <v>2017</v>
      </c>
      <c r="X3" s="28">
        <v>2015</v>
      </c>
      <c r="Y3" s="28">
        <v>2016</v>
      </c>
      <c r="Z3" s="28" t="s">
        <v>1479</v>
      </c>
      <c r="AA3" s="28">
        <v>2019</v>
      </c>
      <c r="AB3" s="28" t="s">
        <v>1573</v>
      </c>
      <c r="AC3" s="28">
        <v>2022</v>
      </c>
      <c r="AD3" s="28">
        <v>2502</v>
      </c>
      <c r="AE3" s="28">
        <v>2503</v>
      </c>
      <c r="AF3" s="28" t="s">
        <v>1459</v>
      </c>
      <c r="AG3" s="14">
        <v>2024</v>
      </c>
      <c r="AH3" s="14" t="s">
        <v>1548</v>
      </c>
      <c r="AI3" s="28" t="s">
        <v>315</v>
      </c>
      <c r="AJ3" s="28" t="s">
        <v>1544</v>
      </c>
      <c r="AK3" s="28" t="s">
        <v>3841</v>
      </c>
      <c r="AL3" s="28">
        <v>2028</v>
      </c>
      <c r="AM3" s="28">
        <v>2026</v>
      </c>
      <c r="AN3" s="28">
        <v>2035</v>
      </c>
      <c r="AO3" s="28">
        <v>2039</v>
      </c>
      <c r="AP3" s="28">
        <v>2040</v>
      </c>
      <c r="AQ3" s="28" t="s">
        <v>1747</v>
      </c>
      <c r="AR3" s="28" t="s">
        <v>3774</v>
      </c>
      <c r="AS3" s="14">
        <v>2046</v>
      </c>
      <c r="AT3" s="14">
        <v>2047</v>
      </c>
      <c r="AU3" s="14">
        <v>2049</v>
      </c>
      <c r="AV3" s="14" t="s">
        <v>3735</v>
      </c>
      <c r="AW3" s="14">
        <v>2053</v>
      </c>
      <c r="AX3" s="14">
        <v>2052</v>
      </c>
      <c r="AY3" s="14" t="s">
        <v>3415</v>
      </c>
      <c r="AZ3" s="14">
        <v>3022</v>
      </c>
      <c r="BA3" s="14">
        <v>3024</v>
      </c>
      <c r="BB3" s="14" t="s">
        <v>3412</v>
      </c>
      <c r="BC3" s="14">
        <v>3026</v>
      </c>
      <c r="BD3" s="14">
        <v>3027</v>
      </c>
      <c r="BE3" s="14">
        <v>3032</v>
      </c>
      <c r="BF3" s="28" t="s">
        <v>3386</v>
      </c>
      <c r="BG3" s="28" t="s">
        <v>3385</v>
      </c>
      <c r="BH3" s="28" t="s">
        <v>3384</v>
      </c>
      <c r="BI3" s="14">
        <v>2056</v>
      </c>
      <c r="BJ3" s="14">
        <v>2065</v>
      </c>
      <c r="BK3" s="14">
        <v>2062</v>
      </c>
      <c r="BL3" s="14">
        <v>2061</v>
      </c>
      <c r="BM3" s="14">
        <v>2077</v>
      </c>
      <c r="BN3" s="14">
        <v>2075</v>
      </c>
      <c r="BO3" s="14">
        <v>2073</v>
      </c>
      <c r="BP3" s="14">
        <v>2080</v>
      </c>
      <c r="BQ3" s="14">
        <v>2081</v>
      </c>
      <c r="BR3" s="14">
        <v>2082</v>
      </c>
      <c r="BS3" s="28">
        <v>2089</v>
      </c>
      <c r="BT3" s="28">
        <v>2088</v>
      </c>
      <c r="BU3" s="28" t="s">
        <v>1613</v>
      </c>
      <c r="BV3" s="28">
        <v>2087</v>
      </c>
      <c r="BW3" s="28">
        <v>2085</v>
      </c>
      <c r="BX3" s="28">
        <v>2090</v>
      </c>
      <c r="BY3" s="28" t="s">
        <v>1617</v>
      </c>
      <c r="BZ3" s="28" t="s">
        <v>1618</v>
      </c>
      <c r="CA3" s="28" t="s">
        <v>1619</v>
      </c>
      <c r="CB3" s="28" t="s">
        <v>2964</v>
      </c>
      <c r="CC3" s="28">
        <v>2091</v>
      </c>
      <c r="CD3" s="14">
        <v>2092</v>
      </c>
      <c r="CE3" s="14">
        <v>2097</v>
      </c>
      <c r="CF3" s="14" t="s">
        <v>1623</v>
      </c>
      <c r="CG3" s="14">
        <v>2096</v>
      </c>
      <c r="CH3" s="14">
        <v>2093</v>
      </c>
      <c r="CI3" s="14">
        <v>2095</v>
      </c>
      <c r="CJ3" s="14" t="s">
        <v>3150</v>
      </c>
      <c r="CK3" s="28">
        <v>8132</v>
      </c>
      <c r="CL3" s="28">
        <v>8133</v>
      </c>
      <c r="CM3" s="28">
        <v>8134</v>
      </c>
      <c r="CN3" s="28">
        <v>2149</v>
      </c>
      <c r="CO3" s="28">
        <v>2148</v>
      </c>
      <c r="CP3" s="28">
        <v>2150</v>
      </c>
      <c r="CQ3" s="28">
        <v>2233</v>
      </c>
      <c r="CR3" s="28">
        <v>2232</v>
      </c>
      <c r="CS3" s="28">
        <v>2147</v>
      </c>
      <c r="CT3" s="28">
        <v>2157</v>
      </c>
      <c r="CU3" s="28" t="s">
        <v>104</v>
      </c>
      <c r="CV3" s="28">
        <v>2226</v>
      </c>
      <c r="CW3" s="28" t="s">
        <v>3571</v>
      </c>
      <c r="CX3" s="28">
        <v>5003</v>
      </c>
      <c r="CY3" s="28">
        <v>5004</v>
      </c>
      <c r="CZ3" s="28">
        <v>5005</v>
      </c>
      <c r="DA3" s="28" t="s">
        <v>1482</v>
      </c>
      <c r="DB3" s="28">
        <v>2130</v>
      </c>
      <c r="DC3" s="28">
        <v>2128</v>
      </c>
      <c r="DD3" s="28">
        <v>2127</v>
      </c>
      <c r="DE3" s="28">
        <v>6146</v>
      </c>
      <c r="DF3" s="28">
        <v>2220</v>
      </c>
      <c r="DG3" s="28">
        <v>2125</v>
      </c>
      <c r="DH3" s="28">
        <v>2124</v>
      </c>
      <c r="DI3" s="28">
        <v>2122</v>
      </c>
      <c r="DJ3" s="28">
        <v>2506</v>
      </c>
      <c r="DK3" s="14">
        <v>2505</v>
      </c>
      <c r="DL3" s="14">
        <v>2512</v>
      </c>
      <c r="DM3" s="28" t="s">
        <v>1523</v>
      </c>
      <c r="DN3" s="14">
        <v>2507</v>
      </c>
      <c r="DO3" s="28">
        <v>2510</v>
      </c>
      <c r="DP3" s="14">
        <v>2508</v>
      </c>
      <c r="DQ3" s="14">
        <v>2509</v>
      </c>
      <c r="DR3" s="14">
        <v>2118</v>
      </c>
      <c r="DS3" s="28" t="s">
        <v>1491</v>
      </c>
      <c r="DT3" s="28" t="s">
        <v>1492</v>
      </c>
      <c r="DU3" s="28">
        <v>2115</v>
      </c>
      <c r="DV3" s="28">
        <v>2114</v>
      </c>
      <c r="DW3" s="28">
        <v>2113</v>
      </c>
      <c r="DX3" s="28">
        <v>2112</v>
      </c>
      <c r="DY3" s="28">
        <v>2107</v>
      </c>
      <c r="DZ3" s="28">
        <v>2110</v>
      </c>
      <c r="EA3" s="28">
        <v>3037</v>
      </c>
      <c r="EB3" s="14">
        <v>2215</v>
      </c>
      <c r="EC3" s="14">
        <v>2214</v>
      </c>
      <c r="ED3" s="28" t="s">
        <v>2899</v>
      </c>
      <c r="EE3" s="28">
        <v>2212</v>
      </c>
      <c r="EF3" s="28" t="s">
        <v>384</v>
      </c>
      <c r="EG3" s="28">
        <v>2103</v>
      </c>
      <c r="EH3" s="28" t="s">
        <v>585</v>
      </c>
      <c r="EI3" s="28" t="s">
        <v>385</v>
      </c>
      <c r="EJ3" s="28">
        <v>2102</v>
      </c>
      <c r="EK3" s="28" t="s">
        <v>1524</v>
      </c>
      <c r="EL3" s="14">
        <v>2101</v>
      </c>
      <c r="EM3" s="14">
        <v>2100</v>
      </c>
      <c r="EN3" s="14">
        <v>2205</v>
      </c>
      <c r="EO3" s="14" t="s">
        <v>1531</v>
      </c>
      <c r="EP3" s="14">
        <v>2098</v>
      </c>
      <c r="EQ3" s="14">
        <v>2099</v>
      </c>
      <c r="ER3" s="14">
        <v>2200</v>
      </c>
      <c r="ES3" s="14">
        <v>2201</v>
      </c>
      <c r="ET3" s="14" t="s">
        <v>1545</v>
      </c>
      <c r="EU3" s="14" t="s">
        <v>1546</v>
      </c>
    </row>
    <row r="4" spans="1:151" x14ac:dyDescent="0.3">
      <c r="A4" s="181" t="s">
        <v>1504</v>
      </c>
      <c r="B4" s="14" t="s">
        <v>125</v>
      </c>
      <c r="C4" s="14" t="s">
        <v>125</v>
      </c>
      <c r="D4" s="14" t="s">
        <v>125</v>
      </c>
      <c r="E4" s="14" t="s">
        <v>125</v>
      </c>
      <c r="F4" s="28" t="s">
        <v>613</v>
      </c>
      <c r="G4" s="14" t="s">
        <v>706</v>
      </c>
      <c r="H4" s="28" t="s">
        <v>2905</v>
      </c>
      <c r="I4" s="28" t="s">
        <v>968</v>
      </c>
      <c r="J4" s="28" t="s">
        <v>968</v>
      </c>
      <c r="K4" s="28" t="s">
        <v>968</v>
      </c>
      <c r="L4" s="28" t="s">
        <v>968</v>
      </c>
      <c r="M4" s="28" t="s">
        <v>968</v>
      </c>
      <c r="N4" s="28" t="s">
        <v>968</v>
      </c>
      <c r="O4" s="28" t="s">
        <v>968</v>
      </c>
      <c r="P4" s="28" t="s">
        <v>621</v>
      </c>
      <c r="Q4" s="28" t="s">
        <v>612</v>
      </c>
      <c r="R4" s="28" t="s">
        <v>3</v>
      </c>
      <c r="S4" s="28" t="s">
        <v>3</v>
      </c>
      <c r="T4" s="28" t="s">
        <v>3</v>
      </c>
      <c r="U4" s="28" t="s">
        <v>3</v>
      </c>
      <c r="V4" s="28" t="s">
        <v>51</v>
      </c>
      <c r="W4" s="28" t="s">
        <v>51</v>
      </c>
      <c r="X4" s="28" t="s">
        <v>51</v>
      </c>
      <c r="Y4" s="28" t="s">
        <v>51</v>
      </c>
      <c r="Z4" s="28" t="s">
        <v>51</v>
      </c>
      <c r="AA4" s="28" t="s">
        <v>51</v>
      </c>
      <c r="AB4" s="28" t="s">
        <v>3</v>
      </c>
      <c r="AC4" s="28" t="s">
        <v>51</v>
      </c>
      <c r="AD4" s="28" t="s">
        <v>612</v>
      </c>
      <c r="AE4" s="28" t="s">
        <v>592</v>
      </c>
      <c r="AF4" s="28" t="s">
        <v>613</v>
      </c>
      <c r="AG4" s="28" t="s">
        <v>3</v>
      </c>
      <c r="AH4" s="28" t="s">
        <v>3</v>
      </c>
      <c r="AI4" s="28" t="s">
        <v>613</v>
      </c>
      <c r="AJ4" s="28" t="s">
        <v>51</v>
      </c>
      <c r="AK4" s="28" t="s">
        <v>3</v>
      </c>
      <c r="AL4" s="28" t="s">
        <v>51</v>
      </c>
      <c r="AM4" s="28" t="s">
        <v>613</v>
      </c>
      <c r="AN4" s="28" t="s">
        <v>3</v>
      </c>
      <c r="AO4" s="28" t="s">
        <v>51</v>
      </c>
      <c r="AP4" s="28" t="s">
        <v>51</v>
      </c>
      <c r="AQ4" s="28" t="s">
        <v>3</v>
      </c>
      <c r="AR4" s="28" t="s">
        <v>3</v>
      </c>
      <c r="AS4" s="14" t="s">
        <v>592</v>
      </c>
      <c r="AT4" s="14" t="s">
        <v>613</v>
      </c>
      <c r="AU4" s="14" t="s">
        <v>1533</v>
      </c>
      <c r="AV4" s="14" t="s">
        <v>3</v>
      </c>
      <c r="AW4" s="14" t="s">
        <v>3</v>
      </c>
      <c r="AX4" s="14" t="s">
        <v>3</v>
      </c>
      <c r="AY4" s="14" t="s">
        <v>3</v>
      </c>
      <c r="AZ4" s="14" t="s">
        <v>3</v>
      </c>
      <c r="BA4" s="14" t="s">
        <v>3</v>
      </c>
      <c r="BB4" s="14" t="s">
        <v>3</v>
      </c>
      <c r="BC4" s="14" t="s">
        <v>3</v>
      </c>
      <c r="BD4" s="14" t="s">
        <v>3</v>
      </c>
      <c r="BE4" s="14" t="s">
        <v>1249</v>
      </c>
      <c r="BF4" s="14" t="s">
        <v>3</v>
      </c>
      <c r="BG4" s="14" t="s">
        <v>3</v>
      </c>
      <c r="BH4" s="14" t="s">
        <v>3</v>
      </c>
      <c r="BI4" s="28" t="s">
        <v>1249</v>
      </c>
      <c r="BJ4" s="14" t="s">
        <v>3</v>
      </c>
      <c r="BK4" s="28" t="s">
        <v>1533</v>
      </c>
      <c r="BL4" s="28" t="s">
        <v>51</v>
      </c>
      <c r="BM4" s="28" t="s">
        <v>51</v>
      </c>
      <c r="BN4" s="28" t="s">
        <v>3</v>
      </c>
      <c r="BO4" s="28" t="s">
        <v>51</v>
      </c>
      <c r="BP4" s="14" t="s">
        <v>621</v>
      </c>
      <c r="BQ4" s="28" t="s">
        <v>3</v>
      </c>
      <c r="BR4" s="28" t="s">
        <v>3</v>
      </c>
      <c r="BS4" s="28" t="s">
        <v>3</v>
      </c>
      <c r="BT4" s="28" t="s">
        <v>3</v>
      </c>
      <c r="BU4" s="28" t="s">
        <v>3</v>
      </c>
      <c r="BV4" s="28" t="s">
        <v>3</v>
      </c>
      <c r="BW4" s="28" t="s">
        <v>3</v>
      </c>
      <c r="BX4" s="28" t="s">
        <v>3</v>
      </c>
      <c r="BY4" s="28" t="s">
        <v>3</v>
      </c>
      <c r="BZ4" s="28" t="s">
        <v>3</v>
      </c>
      <c r="CA4" s="28" t="s">
        <v>3</v>
      </c>
      <c r="CB4" s="28" t="s">
        <v>3</v>
      </c>
      <c r="CC4" s="28" t="s">
        <v>3</v>
      </c>
      <c r="CD4" s="14" t="s">
        <v>3</v>
      </c>
      <c r="CE4" s="14" t="s">
        <v>3</v>
      </c>
      <c r="CF4" s="14" t="s">
        <v>3</v>
      </c>
      <c r="CG4" s="14" t="s">
        <v>3</v>
      </c>
      <c r="CH4" s="14" t="s">
        <v>3</v>
      </c>
      <c r="CI4" s="14" t="s">
        <v>1249</v>
      </c>
      <c r="CJ4" s="14" t="s">
        <v>592</v>
      </c>
      <c r="CK4" s="28" t="s">
        <v>125</v>
      </c>
      <c r="CL4" s="28" t="s">
        <v>125</v>
      </c>
      <c r="CM4" s="28" t="s">
        <v>902</v>
      </c>
      <c r="CN4" s="28" t="s">
        <v>613</v>
      </c>
      <c r="CO4" s="28" t="s">
        <v>125</v>
      </c>
      <c r="CP4" s="28" t="s">
        <v>125</v>
      </c>
      <c r="CQ4" s="28" t="s">
        <v>902</v>
      </c>
      <c r="CR4" s="28" t="s">
        <v>125</v>
      </c>
      <c r="CS4" s="28" t="s">
        <v>613</v>
      </c>
      <c r="CT4" s="28" t="s">
        <v>51</v>
      </c>
      <c r="CU4" s="28" t="s">
        <v>779</v>
      </c>
      <c r="CV4" s="28" t="s">
        <v>120</v>
      </c>
      <c r="CW4" s="28" t="s">
        <v>613</v>
      </c>
      <c r="CX4" s="28" t="s">
        <v>51</v>
      </c>
      <c r="CY4" s="28" t="s">
        <v>51</v>
      </c>
      <c r="CZ4" s="28" t="s">
        <v>51</v>
      </c>
      <c r="DA4" s="28" t="s">
        <v>3</v>
      </c>
      <c r="DB4" s="28" t="s">
        <v>51</v>
      </c>
      <c r="DC4" s="28" t="s">
        <v>125</v>
      </c>
      <c r="DD4" s="28" t="s">
        <v>3569</v>
      </c>
      <c r="DE4" s="28" t="s">
        <v>125</v>
      </c>
      <c r="DF4" s="28" t="s">
        <v>125</v>
      </c>
      <c r="DG4" s="28" t="s">
        <v>613</v>
      </c>
      <c r="DH4" s="28" t="s">
        <v>125</v>
      </c>
      <c r="DI4" s="28" t="s">
        <v>125</v>
      </c>
      <c r="DJ4" s="28" t="s">
        <v>612</v>
      </c>
      <c r="DK4" s="28" t="s">
        <v>592</v>
      </c>
      <c r="DL4" s="28" t="s">
        <v>592</v>
      </c>
      <c r="DM4" s="28" t="s">
        <v>592</v>
      </c>
      <c r="DN4" s="28" t="s">
        <v>592</v>
      </c>
      <c r="DO4" s="28" t="s">
        <v>592</v>
      </c>
      <c r="DP4" s="28" t="s">
        <v>3</v>
      </c>
      <c r="DQ4" s="28" t="s">
        <v>592</v>
      </c>
      <c r="DR4" s="28" t="s">
        <v>3</v>
      </c>
      <c r="DS4" s="28" t="s">
        <v>3</v>
      </c>
      <c r="DT4" s="28" t="s">
        <v>3</v>
      </c>
      <c r="DU4" s="28" t="s">
        <v>3</v>
      </c>
      <c r="DV4" s="28" t="s">
        <v>3</v>
      </c>
      <c r="DW4" s="28" t="s">
        <v>613</v>
      </c>
      <c r="DX4" s="28" t="s">
        <v>613</v>
      </c>
      <c r="DY4" s="28" t="s">
        <v>612</v>
      </c>
      <c r="DZ4" s="28" t="s">
        <v>51</v>
      </c>
      <c r="EA4" s="28" t="s">
        <v>621</v>
      </c>
      <c r="EB4" s="28" t="s">
        <v>621</v>
      </c>
      <c r="EC4" s="28" t="s">
        <v>3</v>
      </c>
      <c r="ED4" s="28" t="s">
        <v>613</v>
      </c>
      <c r="EE4" s="28" t="s">
        <v>125</v>
      </c>
      <c r="EF4" s="28" t="s">
        <v>3</v>
      </c>
      <c r="EG4" s="28" t="s">
        <v>3</v>
      </c>
      <c r="EH4" s="28" t="s">
        <v>3</v>
      </c>
      <c r="EI4" s="28" t="s">
        <v>3</v>
      </c>
      <c r="EJ4" s="28" t="s">
        <v>3</v>
      </c>
      <c r="EK4" s="28" t="s">
        <v>120</v>
      </c>
      <c r="EL4" s="28" t="s">
        <v>2905</v>
      </c>
      <c r="EM4" s="14" t="s">
        <v>3</v>
      </c>
      <c r="EN4" s="14" t="s">
        <v>120</v>
      </c>
      <c r="EO4" s="14" t="s">
        <v>613</v>
      </c>
      <c r="EP4" s="14" t="s">
        <v>613</v>
      </c>
      <c r="EQ4" s="14" t="s">
        <v>613</v>
      </c>
      <c r="ER4" s="28" t="s">
        <v>1249</v>
      </c>
      <c r="ES4" s="28" t="s">
        <v>1249</v>
      </c>
      <c r="ET4" s="14" t="s">
        <v>902</v>
      </c>
      <c r="EU4" s="14" t="s">
        <v>902</v>
      </c>
    </row>
    <row r="5" spans="1:151" x14ac:dyDescent="0.3">
      <c r="A5" s="182" t="s">
        <v>1512</v>
      </c>
      <c r="B5" s="17">
        <v>0.01</v>
      </c>
      <c r="C5" s="17">
        <v>0.03</v>
      </c>
      <c r="D5" s="17">
        <v>3.5000000000000003E-2</v>
      </c>
      <c r="E5" s="17">
        <v>7.0000000000000007E-2</v>
      </c>
      <c r="F5" s="17">
        <v>0.28999999999999998</v>
      </c>
      <c r="G5" s="17">
        <v>0.45800000000000002</v>
      </c>
      <c r="H5" s="17">
        <v>0.71</v>
      </c>
      <c r="I5" s="17">
        <v>0.87</v>
      </c>
      <c r="J5" s="15">
        <v>0.88</v>
      </c>
      <c r="K5" s="17">
        <v>0.89</v>
      </c>
      <c r="L5" s="17">
        <v>0.92</v>
      </c>
      <c r="M5" s="15">
        <v>0.92500000000000004</v>
      </c>
      <c r="N5" s="15">
        <v>0.92600000000000005</v>
      </c>
      <c r="O5" s="15">
        <v>0.92700000000000005</v>
      </c>
      <c r="P5" s="15">
        <v>1.07</v>
      </c>
      <c r="Q5" s="15">
        <v>1.1000000000000001</v>
      </c>
      <c r="R5" s="15">
        <v>1.24</v>
      </c>
      <c r="S5" s="15">
        <v>1.29</v>
      </c>
      <c r="T5" s="15">
        <v>1.38</v>
      </c>
      <c r="U5" s="15">
        <v>1.43</v>
      </c>
      <c r="V5" s="15">
        <v>1.45</v>
      </c>
      <c r="W5" s="15">
        <v>1.54</v>
      </c>
      <c r="X5" s="15">
        <v>1.61</v>
      </c>
      <c r="Y5" s="15">
        <v>1.611</v>
      </c>
      <c r="Z5" s="15">
        <v>1.681</v>
      </c>
      <c r="AA5" s="15">
        <v>1.6819999999999999</v>
      </c>
      <c r="AB5" s="15">
        <v>1.71</v>
      </c>
      <c r="AC5" s="15">
        <v>1.89</v>
      </c>
      <c r="AD5" s="15">
        <v>1.9450000000000001</v>
      </c>
      <c r="AE5" s="15">
        <v>1.98</v>
      </c>
      <c r="AF5" s="15">
        <v>2</v>
      </c>
      <c r="AG5" s="15">
        <v>2.12</v>
      </c>
      <c r="AH5" s="15">
        <v>2.1480000000000001</v>
      </c>
      <c r="AI5" s="15">
        <v>2.15</v>
      </c>
      <c r="AJ5" s="15">
        <v>2.2799999999999998</v>
      </c>
      <c r="AK5" s="15">
        <v>2.35</v>
      </c>
      <c r="AL5" s="15">
        <v>2.37</v>
      </c>
      <c r="AM5" s="15">
        <v>2.39</v>
      </c>
      <c r="AN5" s="15">
        <v>2.4900000000000002</v>
      </c>
      <c r="AO5" s="15">
        <v>2.5920000000000001</v>
      </c>
      <c r="AP5" s="15">
        <v>2.63</v>
      </c>
      <c r="AQ5" s="15">
        <v>2.72</v>
      </c>
      <c r="AR5" s="15">
        <v>2.79</v>
      </c>
      <c r="AS5" s="17">
        <v>2.8340000000000001</v>
      </c>
      <c r="AT5" s="17">
        <v>2.835</v>
      </c>
      <c r="AU5" s="17">
        <v>2.8370000000000002</v>
      </c>
      <c r="AV5" s="17">
        <v>2.85</v>
      </c>
      <c r="AW5" s="17">
        <v>2.8809999999999998</v>
      </c>
      <c r="AX5" s="17">
        <v>2.8820000000000001</v>
      </c>
      <c r="AY5" s="17">
        <v>3.04</v>
      </c>
      <c r="AZ5" s="17">
        <v>3.07</v>
      </c>
      <c r="BA5" s="17">
        <v>3.1</v>
      </c>
      <c r="BB5" s="17">
        <v>3.15</v>
      </c>
      <c r="BC5" s="17">
        <v>3.17</v>
      </c>
      <c r="BD5" s="17">
        <v>3.2</v>
      </c>
      <c r="BE5" s="17">
        <v>3.3029999999999999</v>
      </c>
      <c r="BF5" s="17">
        <v>3.35</v>
      </c>
      <c r="BG5" s="17">
        <v>3.49</v>
      </c>
      <c r="BH5" s="17">
        <v>3.51</v>
      </c>
      <c r="BI5" s="17">
        <v>3.57</v>
      </c>
      <c r="BJ5" s="17">
        <v>3.68</v>
      </c>
      <c r="BK5" s="17">
        <v>3.78</v>
      </c>
      <c r="BL5" s="17">
        <v>3.79</v>
      </c>
      <c r="BM5" s="17">
        <v>3.88</v>
      </c>
      <c r="BN5" s="17">
        <v>3.9</v>
      </c>
      <c r="BO5" s="17">
        <v>3.98</v>
      </c>
      <c r="BP5" s="17">
        <v>4.16</v>
      </c>
      <c r="BQ5" s="17">
        <v>4.1900000000000004</v>
      </c>
      <c r="BR5" s="17">
        <v>4.22</v>
      </c>
      <c r="BS5" s="15">
        <v>4.3499999999999996</v>
      </c>
      <c r="BT5" s="15">
        <v>4.37</v>
      </c>
      <c r="BU5" s="15">
        <v>4.38</v>
      </c>
      <c r="BV5" s="15">
        <v>4.4000000000000004</v>
      </c>
      <c r="BW5" s="15">
        <v>4.45</v>
      </c>
      <c r="BX5" s="15">
        <v>4.5599999999999996</v>
      </c>
      <c r="BY5" s="15">
        <v>4.72</v>
      </c>
      <c r="BZ5" s="15">
        <v>4.74</v>
      </c>
      <c r="CA5" s="15">
        <v>4.76</v>
      </c>
      <c r="CB5" s="15">
        <v>4.78</v>
      </c>
      <c r="CC5" s="15">
        <v>4.8</v>
      </c>
      <c r="CD5" s="17">
        <v>4.84</v>
      </c>
      <c r="CE5" s="17">
        <v>4.8600000000000003</v>
      </c>
      <c r="CF5" s="17">
        <v>4.88</v>
      </c>
      <c r="CG5" s="17">
        <v>4.9000000000000004</v>
      </c>
      <c r="CH5" s="17">
        <v>4.91</v>
      </c>
      <c r="CI5" s="17">
        <v>4.9400000000000004</v>
      </c>
      <c r="CJ5" s="17">
        <v>5.18</v>
      </c>
      <c r="CK5" s="15">
        <v>-0.1</v>
      </c>
      <c r="CL5" s="15">
        <v>-0.05</v>
      </c>
      <c r="CM5" s="15">
        <v>0.03</v>
      </c>
      <c r="CN5" s="15">
        <v>0.02</v>
      </c>
      <c r="CO5" s="15">
        <v>0.04</v>
      </c>
      <c r="CP5" s="15">
        <v>7.0000000000000007E-2</v>
      </c>
      <c r="CQ5" s="15">
        <v>0.13</v>
      </c>
      <c r="CR5" s="15">
        <v>0.2</v>
      </c>
      <c r="CS5" s="15">
        <v>0.27</v>
      </c>
      <c r="CT5" s="15">
        <v>0.35</v>
      </c>
      <c r="CU5" s="15">
        <v>0.42</v>
      </c>
      <c r="CV5" s="15">
        <v>0.48</v>
      </c>
      <c r="CW5" s="15">
        <v>0.49</v>
      </c>
      <c r="CX5" s="15">
        <v>1.224</v>
      </c>
      <c r="CY5" s="15">
        <v>1.226</v>
      </c>
      <c r="CZ5" s="15">
        <v>1.228</v>
      </c>
      <c r="DA5" s="15">
        <v>1.31</v>
      </c>
      <c r="DB5" s="15">
        <v>1.43</v>
      </c>
      <c r="DC5" s="15">
        <v>1.49</v>
      </c>
      <c r="DD5" s="15">
        <v>1.52</v>
      </c>
      <c r="DE5" s="15">
        <v>1.62</v>
      </c>
      <c r="DF5" s="15">
        <v>1.77</v>
      </c>
      <c r="DG5" s="15">
        <v>1.8149999999999999</v>
      </c>
      <c r="DH5" s="15">
        <v>1.8169999999999999</v>
      </c>
      <c r="DI5" s="15">
        <v>1.91</v>
      </c>
      <c r="DJ5" s="15">
        <v>2.0299999999999998</v>
      </c>
      <c r="DK5" s="15">
        <v>2.0499999999999998</v>
      </c>
      <c r="DL5" s="15">
        <v>2.0699999999999998</v>
      </c>
      <c r="DM5" s="15">
        <v>2.085</v>
      </c>
      <c r="DN5" s="15">
        <v>2.09</v>
      </c>
      <c r="DO5" s="15">
        <v>2.12</v>
      </c>
      <c r="DP5" s="15">
        <v>2.121</v>
      </c>
      <c r="DQ5" s="15">
        <v>2.1230000000000002</v>
      </c>
      <c r="DR5" s="15">
        <v>2.2200000000000002</v>
      </c>
      <c r="DS5" s="15">
        <v>2.35</v>
      </c>
      <c r="DT5" s="15">
        <v>2.3650000000000002</v>
      </c>
      <c r="DU5" s="15">
        <v>2.37</v>
      </c>
      <c r="DV5" s="15">
        <v>2.44</v>
      </c>
      <c r="DW5" s="15">
        <v>2.63</v>
      </c>
      <c r="DX5" s="15">
        <v>2.71</v>
      </c>
      <c r="DY5" s="15">
        <v>2.83</v>
      </c>
      <c r="DZ5" s="15">
        <v>2.92</v>
      </c>
      <c r="EA5" s="15">
        <v>3.22</v>
      </c>
      <c r="EB5" s="15">
        <v>3.37</v>
      </c>
      <c r="EC5" s="15">
        <v>3.5</v>
      </c>
      <c r="ED5" s="15">
        <v>3.51</v>
      </c>
      <c r="EE5" s="15">
        <v>3.58</v>
      </c>
      <c r="EF5" s="15">
        <v>3.71</v>
      </c>
      <c r="EG5" s="15">
        <v>3.74</v>
      </c>
      <c r="EH5" s="15">
        <v>3.81</v>
      </c>
      <c r="EI5" s="15">
        <v>3.86</v>
      </c>
      <c r="EJ5" s="15">
        <v>3.88</v>
      </c>
      <c r="EK5" s="15">
        <v>3.91</v>
      </c>
      <c r="EL5" s="15">
        <v>3.95</v>
      </c>
      <c r="EM5" s="17">
        <v>4.1500000000000004</v>
      </c>
      <c r="EN5" s="17">
        <v>4.32</v>
      </c>
      <c r="EO5" s="17">
        <v>4.3899999999999997</v>
      </c>
      <c r="EP5" s="17">
        <v>4.45</v>
      </c>
      <c r="EQ5" s="17">
        <v>4.4800000000000004</v>
      </c>
      <c r="ER5" s="17">
        <v>4.55</v>
      </c>
      <c r="ES5" s="17">
        <v>4.58</v>
      </c>
      <c r="ET5" s="17">
        <v>4.7300000000000004</v>
      </c>
      <c r="EU5" s="17">
        <v>4.9000000000000004</v>
      </c>
    </row>
    <row r="6" spans="1:151" x14ac:dyDescent="0.3">
      <c r="A6" s="181" t="s">
        <v>1501</v>
      </c>
      <c r="B6" s="14" t="s">
        <v>1493</v>
      </c>
      <c r="C6" s="14" t="s">
        <v>1493</v>
      </c>
      <c r="D6" s="14" t="s">
        <v>1493</v>
      </c>
      <c r="E6" s="14" t="s">
        <v>918</v>
      </c>
      <c r="F6" s="14" t="s">
        <v>918</v>
      </c>
      <c r="G6" s="14" t="s">
        <v>918</v>
      </c>
      <c r="H6" s="14" t="s">
        <v>918</v>
      </c>
      <c r="I6" s="14" t="s">
        <v>918</v>
      </c>
      <c r="J6" s="14" t="s">
        <v>918</v>
      </c>
      <c r="K6" s="14" t="s">
        <v>918</v>
      </c>
      <c r="L6" s="14" t="s">
        <v>918</v>
      </c>
      <c r="M6" s="14" t="s">
        <v>918</v>
      </c>
      <c r="N6" s="14" t="s">
        <v>918</v>
      </c>
      <c r="O6" s="14" t="s">
        <v>918</v>
      </c>
      <c r="P6" s="14" t="s">
        <v>918</v>
      </c>
      <c r="Q6" s="14" t="s">
        <v>918</v>
      </c>
      <c r="R6" s="14" t="s">
        <v>918</v>
      </c>
      <c r="S6" s="14" t="s">
        <v>918</v>
      </c>
      <c r="T6" s="14" t="s">
        <v>918</v>
      </c>
      <c r="U6" s="14" t="s">
        <v>918</v>
      </c>
      <c r="V6" s="14" t="s">
        <v>918</v>
      </c>
      <c r="W6" s="14" t="s">
        <v>918</v>
      </c>
      <c r="X6" s="14" t="s">
        <v>918</v>
      </c>
      <c r="Y6" s="14" t="s">
        <v>918</v>
      </c>
      <c r="Z6" s="14" t="s">
        <v>918</v>
      </c>
      <c r="AA6" s="14" t="s">
        <v>918</v>
      </c>
      <c r="AB6" s="14" t="s">
        <v>918</v>
      </c>
      <c r="AC6" s="14" t="s">
        <v>918</v>
      </c>
      <c r="AD6" s="14" t="s">
        <v>918</v>
      </c>
      <c r="AE6" s="14" t="s">
        <v>918</v>
      </c>
      <c r="AF6" s="14" t="s">
        <v>918</v>
      </c>
      <c r="AG6" s="14" t="s">
        <v>918</v>
      </c>
      <c r="AH6" s="14" t="s">
        <v>918</v>
      </c>
      <c r="AI6" s="14" t="s">
        <v>918</v>
      </c>
      <c r="AJ6" s="14" t="s">
        <v>918</v>
      </c>
      <c r="AK6" s="14" t="s">
        <v>918</v>
      </c>
      <c r="AL6" s="14" t="s">
        <v>918</v>
      </c>
      <c r="AM6" s="14" t="s">
        <v>918</v>
      </c>
      <c r="AN6" s="14" t="s">
        <v>918</v>
      </c>
      <c r="AO6" s="14" t="s">
        <v>918</v>
      </c>
      <c r="AP6" s="14" t="s">
        <v>918</v>
      </c>
      <c r="AQ6" s="14" t="s">
        <v>918</v>
      </c>
      <c r="AR6" s="14" t="s">
        <v>918</v>
      </c>
      <c r="AS6" s="14" t="s">
        <v>918</v>
      </c>
      <c r="AT6" s="14" t="s">
        <v>918</v>
      </c>
      <c r="AU6" s="14" t="s">
        <v>918</v>
      </c>
      <c r="AV6" s="14" t="s">
        <v>918</v>
      </c>
      <c r="AW6" s="14" t="s">
        <v>918</v>
      </c>
      <c r="AX6" s="14" t="s">
        <v>918</v>
      </c>
      <c r="AY6" s="14" t="s">
        <v>918</v>
      </c>
      <c r="AZ6" s="14" t="s">
        <v>918</v>
      </c>
      <c r="BA6" s="14" t="s">
        <v>918</v>
      </c>
      <c r="BB6" s="14" t="s">
        <v>918</v>
      </c>
      <c r="BC6" s="14" t="s">
        <v>918</v>
      </c>
      <c r="BD6" s="14" t="s">
        <v>918</v>
      </c>
      <c r="BE6" s="14" t="s">
        <v>918</v>
      </c>
      <c r="BF6" s="14" t="s">
        <v>918</v>
      </c>
      <c r="BG6" s="14" t="s">
        <v>918</v>
      </c>
      <c r="BH6" s="14" t="s">
        <v>918</v>
      </c>
      <c r="BI6" s="14" t="s">
        <v>918</v>
      </c>
      <c r="BJ6" s="14" t="s">
        <v>918</v>
      </c>
      <c r="BK6" s="14" t="s">
        <v>918</v>
      </c>
      <c r="BL6" s="14" t="s">
        <v>918</v>
      </c>
      <c r="BM6" s="14" t="s">
        <v>918</v>
      </c>
      <c r="BN6" s="14" t="s">
        <v>918</v>
      </c>
      <c r="BO6" s="14" t="s">
        <v>918</v>
      </c>
      <c r="BP6" s="14" t="s">
        <v>918</v>
      </c>
      <c r="BQ6" s="14" t="s">
        <v>918</v>
      </c>
      <c r="BR6" s="14" t="s">
        <v>918</v>
      </c>
      <c r="BS6" s="14" t="s">
        <v>918</v>
      </c>
      <c r="BT6" s="14" t="s">
        <v>918</v>
      </c>
      <c r="BU6" s="14" t="s">
        <v>918</v>
      </c>
      <c r="BV6" s="14" t="s">
        <v>918</v>
      </c>
      <c r="BW6" s="14" t="s">
        <v>918</v>
      </c>
      <c r="BX6" s="14" t="s">
        <v>918</v>
      </c>
      <c r="BY6" s="14" t="s">
        <v>918</v>
      </c>
      <c r="BZ6" s="14" t="s">
        <v>918</v>
      </c>
      <c r="CA6" s="14" t="s">
        <v>918</v>
      </c>
      <c r="CB6" s="14" t="s">
        <v>918</v>
      </c>
      <c r="CC6" s="14" t="s">
        <v>918</v>
      </c>
      <c r="CD6" s="14" t="s">
        <v>918</v>
      </c>
      <c r="CE6" s="14" t="s">
        <v>918</v>
      </c>
      <c r="CF6" s="14" t="s">
        <v>918</v>
      </c>
      <c r="CG6" s="14" t="s">
        <v>918</v>
      </c>
      <c r="CH6" s="14" t="s">
        <v>918</v>
      </c>
      <c r="CI6" s="14" t="s">
        <v>918</v>
      </c>
      <c r="CJ6" s="14" t="s">
        <v>918</v>
      </c>
      <c r="CK6" s="28" t="s">
        <v>596</v>
      </c>
      <c r="CL6" s="28" t="s">
        <v>596</v>
      </c>
      <c r="CM6" s="28" t="s">
        <v>596</v>
      </c>
      <c r="CN6" s="28" t="s">
        <v>596</v>
      </c>
      <c r="CO6" s="28" t="s">
        <v>596</v>
      </c>
      <c r="CP6" s="28" t="s">
        <v>596</v>
      </c>
      <c r="CQ6" s="28" t="s">
        <v>596</v>
      </c>
      <c r="CR6" s="28" t="s">
        <v>596</v>
      </c>
      <c r="CS6" s="28" t="s">
        <v>596</v>
      </c>
      <c r="CT6" s="28" t="s">
        <v>596</v>
      </c>
      <c r="CU6" s="28" t="s">
        <v>596</v>
      </c>
      <c r="CV6" s="28" t="s">
        <v>596</v>
      </c>
      <c r="CW6" s="28" t="s">
        <v>596</v>
      </c>
      <c r="CX6" s="28" t="s">
        <v>596</v>
      </c>
      <c r="CY6" s="28" t="s">
        <v>596</v>
      </c>
      <c r="CZ6" s="28" t="s">
        <v>596</v>
      </c>
      <c r="DA6" s="28" t="s">
        <v>596</v>
      </c>
      <c r="DB6" s="28" t="s">
        <v>596</v>
      </c>
      <c r="DC6" s="28" t="s">
        <v>596</v>
      </c>
      <c r="DD6" s="28" t="s">
        <v>596</v>
      </c>
      <c r="DE6" s="28" t="s">
        <v>596</v>
      </c>
      <c r="DF6" s="28" t="s">
        <v>596</v>
      </c>
      <c r="DG6" s="28" t="s">
        <v>596</v>
      </c>
      <c r="DH6" s="28" t="s">
        <v>596</v>
      </c>
      <c r="DI6" s="28" t="s">
        <v>596</v>
      </c>
      <c r="DJ6" s="28" t="s">
        <v>596</v>
      </c>
      <c r="DK6" s="28" t="s">
        <v>596</v>
      </c>
      <c r="DL6" s="28" t="s">
        <v>596</v>
      </c>
      <c r="DM6" s="28" t="s">
        <v>596</v>
      </c>
      <c r="DN6" s="28" t="s">
        <v>596</v>
      </c>
      <c r="DO6" s="28" t="s">
        <v>596</v>
      </c>
      <c r="DP6" s="28" t="s">
        <v>596</v>
      </c>
      <c r="DQ6" s="28" t="s">
        <v>596</v>
      </c>
      <c r="DR6" s="28" t="s">
        <v>596</v>
      </c>
      <c r="DS6" s="28" t="s">
        <v>596</v>
      </c>
      <c r="DT6" s="28" t="s">
        <v>596</v>
      </c>
      <c r="DU6" s="28" t="s">
        <v>596</v>
      </c>
      <c r="DV6" s="28" t="s">
        <v>596</v>
      </c>
      <c r="DW6" s="28" t="s">
        <v>596</v>
      </c>
      <c r="DX6" s="28" t="s">
        <v>596</v>
      </c>
      <c r="DY6" s="28" t="s">
        <v>596</v>
      </c>
      <c r="DZ6" s="28" t="s">
        <v>596</v>
      </c>
      <c r="EA6" s="28" t="s">
        <v>596</v>
      </c>
      <c r="EB6" s="28" t="s">
        <v>596</v>
      </c>
      <c r="EC6" s="28" t="s">
        <v>596</v>
      </c>
      <c r="ED6" s="28" t="s">
        <v>596</v>
      </c>
      <c r="EE6" s="28" t="s">
        <v>596</v>
      </c>
      <c r="EF6" s="28" t="s">
        <v>596</v>
      </c>
      <c r="EG6" s="28" t="s">
        <v>596</v>
      </c>
      <c r="EH6" s="28" t="s">
        <v>596</v>
      </c>
      <c r="EI6" s="28" t="s">
        <v>596</v>
      </c>
      <c r="EJ6" s="28" t="s">
        <v>596</v>
      </c>
      <c r="EK6" s="28" t="s">
        <v>596</v>
      </c>
      <c r="EL6" s="28" t="s">
        <v>596</v>
      </c>
      <c r="EM6" s="28" t="s">
        <v>596</v>
      </c>
      <c r="EN6" s="28" t="s">
        <v>596</v>
      </c>
      <c r="EO6" s="28" t="s">
        <v>596</v>
      </c>
      <c r="EP6" s="28" t="s">
        <v>596</v>
      </c>
      <c r="EQ6" s="28" t="s">
        <v>596</v>
      </c>
      <c r="ER6" s="28" t="s">
        <v>596</v>
      </c>
      <c r="ES6" s="28" t="s">
        <v>596</v>
      </c>
      <c r="ET6" s="28" t="s">
        <v>596</v>
      </c>
      <c r="EU6" s="28" t="s">
        <v>596</v>
      </c>
    </row>
    <row r="7" spans="1:151" x14ac:dyDescent="0.3">
      <c r="A7" s="177" t="s">
        <v>1502</v>
      </c>
      <c r="B7" s="28" t="s">
        <v>4198</v>
      </c>
      <c r="C7" s="28" t="s">
        <v>4198</v>
      </c>
      <c r="D7" s="28" t="s">
        <v>4198</v>
      </c>
      <c r="E7" s="28" t="s">
        <v>4198</v>
      </c>
      <c r="F7" s="28" t="s">
        <v>4200</v>
      </c>
      <c r="G7" s="28" t="s">
        <v>4200</v>
      </c>
      <c r="H7" s="28" t="s">
        <v>4202</v>
      </c>
      <c r="I7" s="28" t="s">
        <v>4202</v>
      </c>
      <c r="J7" s="28" t="s">
        <v>4202</v>
      </c>
      <c r="K7" s="28" t="s">
        <v>4202</v>
      </c>
      <c r="L7" s="28" t="s">
        <v>4202</v>
      </c>
      <c r="M7" s="28" t="s">
        <v>4202</v>
      </c>
      <c r="N7" s="28" t="s">
        <v>4202</v>
      </c>
      <c r="O7" s="28" t="s">
        <v>4202</v>
      </c>
      <c r="P7" s="28" t="s">
        <v>4203</v>
      </c>
      <c r="Q7" s="28" t="s">
        <v>4203</v>
      </c>
      <c r="R7" s="28" t="s">
        <v>4204</v>
      </c>
      <c r="S7" s="28" t="s">
        <v>4204</v>
      </c>
      <c r="T7" s="28" t="s">
        <v>4204</v>
      </c>
      <c r="U7" s="28" t="s">
        <v>4204</v>
      </c>
      <c r="V7" s="28" t="s">
        <v>4204</v>
      </c>
      <c r="W7" s="28" t="s">
        <v>4204</v>
      </c>
      <c r="X7" s="28" t="s">
        <v>4204</v>
      </c>
      <c r="Y7" s="28" t="s">
        <v>4204</v>
      </c>
      <c r="Z7" s="28" t="s">
        <v>4206</v>
      </c>
      <c r="AA7" s="28" t="s">
        <v>4206</v>
      </c>
      <c r="AB7" s="28" t="s">
        <v>4206</v>
      </c>
      <c r="AC7" s="28" t="s">
        <v>4206</v>
      </c>
      <c r="AD7" s="28" t="s">
        <v>4206</v>
      </c>
      <c r="AE7" s="28" t="s">
        <v>4206</v>
      </c>
      <c r="AF7" s="28" t="s">
        <v>4207</v>
      </c>
      <c r="AG7" s="28" t="s">
        <v>4207</v>
      </c>
      <c r="AH7" s="28" t="s">
        <v>4207</v>
      </c>
      <c r="AI7" s="28" t="s">
        <v>4207</v>
      </c>
      <c r="AJ7" s="28" t="s">
        <v>4208</v>
      </c>
      <c r="AK7" s="28" t="s">
        <v>4208</v>
      </c>
      <c r="AL7" s="28" t="s">
        <v>4208</v>
      </c>
      <c r="AM7" s="28" t="s">
        <v>4208</v>
      </c>
      <c r="AN7" s="28" t="s">
        <v>4208</v>
      </c>
      <c r="AO7" s="28" t="s">
        <v>4208</v>
      </c>
      <c r="AP7" s="28" t="s">
        <v>4208</v>
      </c>
      <c r="AQ7" s="28" t="s">
        <v>4208</v>
      </c>
      <c r="AR7" s="28" t="s">
        <v>4208</v>
      </c>
      <c r="AS7" s="14" t="s">
        <v>4209</v>
      </c>
      <c r="AT7" s="14" t="s">
        <v>4209</v>
      </c>
      <c r="AU7" s="14" t="s">
        <v>4209</v>
      </c>
      <c r="AV7" s="14" t="s">
        <v>4209</v>
      </c>
      <c r="AW7" s="14" t="s">
        <v>4209</v>
      </c>
      <c r="AX7" s="14" t="s">
        <v>4209</v>
      </c>
      <c r="AY7" s="14" t="s">
        <v>4211</v>
      </c>
      <c r="AZ7" s="14" t="s">
        <v>4211</v>
      </c>
      <c r="BA7" s="14" t="s">
        <v>4211</v>
      </c>
      <c r="BB7" s="14" t="s">
        <v>4211</v>
      </c>
      <c r="BC7" s="14" t="s">
        <v>4211</v>
      </c>
      <c r="BD7" s="14" t="s">
        <v>4211</v>
      </c>
      <c r="BE7" s="14" t="s">
        <v>4211</v>
      </c>
      <c r="BF7" s="14" t="s">
        <v>4211</v>
      </c>
      <c r="BG7" s="14" t="s">
        <v>4211</v>
      </c>
      <c r="BH7" s="14" t="s">
        <v>4211</v>
      </c>
      <c r="BI7" s="14" t="s">
        <v>4211</v>
      </c>
      <c r="BJ7" s="14" t="s">
        <v>4211</v>
      </c>
      <c r="BK7" s="14" t="s">
        <v>4213</v>
      </c>
      <c r="BL7" s="14" t="s">
        <v>4213</v>
      </c>
      <c r="BM7" s="14" t="s">
        <v>4213</v>
      </c>
      <c r="BN7" s="28" t="s">
        <v>4215</v>
      </c>
      <c r="BO7" s="28" t="s">
        <v>4215</v>
      </c>
      <c r="BP7" s="28" t="s">
        <v>4215</v>
      </c>
      <c r="BQ7" s="28" t="s">
        <v>4215</v>
      </c>
      <c r="BR7" s="28" t="s">
        <v>4215</v>
      </c>
      <c r="BS7" s="28" t="s">
        <v>4216</v>
      </c>
      <c r="BT7" s="28" t="s">
        <v>4216</v>
      </c>
      <c r="BU7" s="28" t="s">
        <v>4216</v>
      </c>
      <c r="BV7" s="28" t="s">
        <v>4216</v>
      </c>
      <c r="BW7" s="28" t="s">
        <v>4216</v>
      </c>
      <c r="BX7" s="28" t="s">
        <v>4216</v>
      </c>
      <c r="BY7" s="28" t="s">
        <v>4216</v>
      </c>
      <c r="BZ7" s="28" t="s">
        <v>4216</v>
      </c>
      <c r="CA7" s="28" t="s">
        <v>4216</v>
      </c>
      <c r="CB7" s="28" t="s">
        <v>4216</v>
      </c>
      <c r="CC7" s="28" t="s">
        <v>4216</v>
      </c>
      <c r="CD7" s="28" t="s">
        <v>4217</v>
      </c>
      <c r="CE7" s="28" t="s">
        <v>4217</v>
      </c>
      <c r="CF7" s="28" t="s">
        <v>4217</v>
      </c>
      <c r="CG7" s="28" t="s">
        <v>4217</v>
      </c>
      <c r="CH7" s="28" t="s">
        <v>4217</v>
      </c>
      <c r="CI7" s="28" t="s">
        <v>4217</v>
      </c>
      <c r="CJ7" s="28" t="s">
        <v>4217</v>
      </c>
      <c r="CK7" s="28" t="s">
        <v>4219</v>
      </c>
      <c r="CL7" s="28" t="s">
        <v>4219</v>
      </c>
      <c r="CM7" s="28" t="s">
        <v>4219</v>
      </c>
      <c r="CN7" s="28" t="s">
        <v>4219</v>
      </c>
      <c r="CO7" s="28" t="s">
        <v>4219</v>
      </c>
      <c r="CP7" s="28" t="s">
        <v>4219</v>
      </c>
      <c r="CQ7" s="28" t="s">
        <v>4219</v>
      </c>
      <c r="CR7" s="28" t="s">
        <v>4219</v>
      </c>
      <c r="CS7" s="28" t="s">
        <v>4219</v>
      </c>
      <c r="CT7" s="28" t="s">
        <v>4219</v>
      </c>
      <c r="CU7" s="28" t="s">
        <v>4219</v>
      </c>
      <c r="CV7" s="28" t="s">
        <v>4219</v>
      </c>
      <c r="CW7" s="28" t="s">
        <v>4219</v>
      </c>
      <c r="CX7" s="28" t="s">
        <v>4221</v>
      </c>
      <c r="CY7" s="28" t="s">
        <v>4221</v>
      </c>
      <c r="CZ7" s="28" t="s">
        <v>4223</v>
      </c>
      <c r="DA7" s="28" t="s">
        <v>4223</v>
      </c>
      <c r="DB7" s="28" t="s">
        <v>4223</v>
      </c>
      <c r="DC7" s="28" t="s">
        <v>4224</v>
      </c>
      <c r="DD7" s="28" t="s">
        <v>4224</v>
      </c>
      <c r="DE7" s="28" t="s">
        <v>4224</v>
      </c>
      <c r="DF7" s="28" t="s">
        <v>4224</v>
      </c>
      <c r="DG7" s="28" t="s">
        <v>4224</v>
      </c>
      <c r="DH7" s="28" t="s">
        <v>4224</v>
      </c>
      <c r="DI7" s="28" t="s">
        <v>4224</v>
      </c>
      <c r="DJ7" s="28" t="s">
        <v>4224</v>
      </c>
      <c r="DK7" s="28" t="s">
        <v>4225</v>
      </c>
      <c r="DL7" s="28" t="s">
        <v>4225</v>
      </c>
      <c r="DM7" s="28" t="s">
        <v>4225</v>
      </c>
      <c r="DN7" s="28" t="s">
        <v>4225</v>
      </c>
      <c r="DO7" s="28" t="s">
        <v>4225</v>
      </c>
      <c r="DP7" s="28" t="s">
        <v>4227</v>
      </c>
      <c r="DQ7" s="28" t="s">
        <v>4227</v>
      </c>
      <c r="DR7" s="28" t="s">
        <v>4227</v>
      </c>
      <c r="DS7" s="28" t="s">
        <v>4227</v>
      </c>
      <c r="DT7" s="28" t="s">
        <v>4227</v>
      </c>
      <c r="DU7" s="28" t="s">
        <v>4227</v>
      </c>
      <c r="DV7" s="28" t="s">
        <v>4227</v>
      </c>
      <c r="DW7" s="28" t="s">
        <v>4229</v>
      </c>
      <c r="DX7" s="28" t="s">
        <v>4229</v>
      </c>
      <c r="DY7" s="28" t="s">
        <v>4229</v>
      </c>
      <c r="DZ7" s="28" t="s">
        <v>4229</v>
      </c>
      <c r="EA7" s="28" t="s">
        <v>4229</v>
      </c>
      <c r="EB7" s="28" t="s">
        <v>4230</v>
      </c>
      <c r="EC7" s="28" t="s">
        <v>4230</v>
      </c>
      <c r="ED7" s="28" t="s">
        <v>4230</v>
      </c>
      <c r="EE7" s="28" t="s">
        <v>4230</v>
      </c>
      <c r="EF7" s="28" t="s">
        <v>4230</v>
      </c>
      <c r="EG7" s="28" t="s">
        <v>4230</v>
      </c>
      <c r="EH7" s="28" t="s">
        <v>4230</v>
      </c>
      <c r="EI7" s="28" t="s">
        <v>3066</v>
      </c>
      <c r="EJ7" s="28" t="s">
        <v>3066</v>
      </c>
      <c r="EK7" s="28" t="s">
        <v>3066</v>
      </c>
      <c r="EL7" s="28" t="s">
        <v>3066</v>
      </c>
      <c r="EM7" s="28" t="s">
        <v>3066</v>
      </c>
      <c r="EN7" s="28" t="s">
        <v>3057</v>
      </c>
      <c r="EO7" s="28" t="s">
        <v>3057</v>
      </c>
      <c r="EP7" s="28" t="s">
        <v>3057</v>
      </c>
      <c r="EQ7" s="28" t="s">
        <v>3057</v>
      </c>
      <c r="ER7" s="28" t="s">
        <v>3057</v>
      </c>
      <c r="ES7" s="28" t="s">
        <v>3057</v>
      </c>
      <c r="ET7" s="28" t="s">
        <v>3057</v>
      </c>
      <c r="EU7" s="28" t="s">
        <v>3057</v>
      </c>
    </row>
    <row r="8" spans="1:151" ht="20.95" x14ac:dyDescent="0.3">
      <c r="A8" s="181" t="s">
        <v>1503</v>
      </c>
      <c r="B8" s="14" t="s">
        <v>4199</v>
      </c>
      <c r="C8" s="14" t="s">
        <v>4199</v>
      </c>
      <c r="D8" s="14" t="s">
        <v>4199</v>
      </c>
      <c r="E8" s="14" t="s">
        <v>4199</v>
      </c>
      <c r="F8" s="14" t="s">
        <v>4201</v>
      </c>
      <c r="G8" s="14" t="s">
        <v>4201</v>
      </c>
      <c r="H8" s="28" t="s">
        <v>93</v>
      </c>
      <c r="I8" s="28" t="s">
        <v>93</v>
      </c>
      <c r="J8" s="28" t="s">
        <v>93</v>
      </c>
      <c r="K8" s="28" t="s">
        <v>93</v>
      </c>
      <c r="L8" s="28" t="s">
        <v>93</v>
      </c>
      <c r="M8" s="28" t="s">
        <v>93</v>
      </c>
      <c r="N8" s="28" t="s">
        <v>93</v>
      </c>
      <c r="O8" s="28" t="s">
        <v>93</v>
      </c>
      <c r="P8" s="28" t="s">
        <v>510</v>
      </c>
      <c r="Q8" s="28" t="s">
        <v>510</v>
      </c>
      <c r="R8" s="28" t="s">
        <v>4205</v>
      </c>
      <c r="S8" s="28" t="s">
        <v>4205</v>
      </c>
      <c r="T8" s="28" t="s">
        <v>4205</v>
      </c>
      <c r="U8" s="28" t="s">
        <v>4205</v>
      </c>
      <c r="V8" s="28" t="s">
        <v>4205</v>
      </c>
      <c r="W8" s="28" t="s">
        <v>4205</v>
      </c>
      <c r="X8" s="28" t="s">
        <v>4205</v>
      </c>
      <c r="Y8" s="28" t="s">
        <v>4205</v>
      </c>
      <c r="Z8" s="28" t="s">
        <v>101</v>
      </c>
      <c r="AA8" s="28" t="s">
        <v>101</v>
      </c>
      <c r="AB8" s="28" t="s">
        <v>101</v>
      </c>
      <c r="AC8" s="28" t="s">
        <v>101</v>
      </c>
      <c r="AD8" s="28" t="s">
        <v>101</v>
      </c>
      <c r="AE8" s="28" t="s">
        <v>101</v>
      </c>
      <c r="AF8" s="28" t="s">
        <v>1432</v>
      </c>
      <c r="AG8" s="28" t="s">
        <v>1432</v>
      </c>
      <c r="AH8" s="28" t="s">
        <v>1432</v>
      </c>
      <c r="AI8" s="28" t="s">
        <v>1432</v>
      </c>
      <c r="AJ8" s="28" t="s">
        <v>2</v>
      </c>
      <c r="AK8" s="28" t="s">
        <v>2</v>
      </c>
      <c r="AL8" s="28" t="s">
        <v>2</v>
      </c>
      <c r="AM8" s="28" t="s">
        <v>2</v>
      </c>
      <c r="AN8" s="28" t="s">
        <v>2</v>
      </c>
      <c r="AO8" s="28" t="s">
        <v>2</v>
      </c>
      <c r="AP8" s="28" t="s">
        <v>2</v>
      </c>
      <c r="AQ8" s="28" t="s">
        <v>2</v>
      </c>
      <c r="AR8" s="28" t="s">
        <v>2</v>
      </c>
      <c r="AS8" s="14" t="s">
        <v>4210</v>
      </c>
      <c r="AT8" s="14" t="s">
        <v>4210</v>
      </c>
      <c r="AU8" s="14" t="s">
        <v>4210</v>
      </c>
      <c r="AV8" s="14" t="s">
        <v>4210</v>
      </c>
      <c r="AW8" s="14" t="s">
        <v>4210</v>
      </c>
      <c r="AX8" s="14" t="s">
        <v>4210</v>
      </c>
      <c r="AY8" s="28" t="s">
        <v>4212</v>
      </c>
      <c r="AZ8" s="28" t="s">
        <v>4212</v>
      </c>
      <c r="BA8" s="28" t="s">
        <v>4212</v>
      </c>
      <c r="BB8" s="28" t="s">
        <v>4212</v>
      </c>
      <c r="BC8" s="28" t="s">
        <v>4212</v>
      </c>
      <c r="BD8" s="28" t="s">
        <v>4212</v>
      </c>
      <c r="BE8" s="28" t="s">
        <v>4212</v>
      </c>
      <c r="BF8" s="28" t="s">
        <v>4212</v>
      </c>
      <c r="BG8" s="28" t="s">
        <v>4212</v>
      </c>
      <c r="BH8" s="28" t="s">
        <v>4212</v>
      </c>
      <c r="BI8" s="28" t="s">
        <v>4212</v>
      </c>
      <c r="BJ8" s="28" t="s">
        <v>4212</v>
      </c>
      <c r="BK8" s="28" t="s">
        <v>4214</v>
      </c>
      <c r="BL8" s="28" t="s">
        <v>4214</v>
      </c>
      <c r="BM8" s="28" t="s">
        <v>4214</v>
      </c>
      <c r="BN8" s="28" t="s">
        <v>230</v>
      </c>
      <c r="BO8" s="28" t="s">
        <v>230</v>
      </c>
      <c r="BP8" s="28" t="s">
        <v>230</v>
      </c>
      <c r="BQ8" s="28" t="s">
        <v>230</v>
      </c>
      <c r="BR8" s="28" t="s">
        <v>230</v>
      </c>
      <c r="BS8" s="28" t="s">
        <v>374</v>
      </c>
      <c r="BT8" s="28" t="s">
        <v>374</v>
      </c>
      <c r="BU8" s="28" t="s">
        <v>374</v>
      </c>
      <c r="BV8" s="28" t="s">
        <v>374</v>
      </c>
      <c r="BW8" s="28" t="s">
        <v>374</v>
      </c>
      <c r="BX8" s="28" t="s">
        <v>374</v>
      </c>
      <c r="BY8" s="28" t="s">
        <v>374</v>
      </c>
      <c r="BZ8" s="28" t="s">
        <v>374</v>
      </c>
      <c r="CA8" s="28" t="s">
        <v>374</v>
      </c>
      <c r="CB8" s="28" t="s">
        <v>374</v>
      </c>
      <c r="CC8" s="28" t="s">
        <v>374</v>
      </c>
      <c r="CD8" s="28" t="s">
        <v>4218</v>
      </c>
      <c r="CE8" s="28" t="s">
        <v>4218</v>
      </c>
      <c r="CF8" s="28" t="s">
        <v>4218</v>
      </c>
      <c r="CG8" s="28" t="s">
        <v>4218</v>
      </c>
      <c r="CH8" s="28" t="s">
        <v>4218</v>
      </c>
      <c r="CI8" s="28" t="s">
        <v>4218</v>
      </c>
      <c r="CJ8" s="28" t="s">
        <v>4218</v>
      </c>
      <c r="CK8" s="28" t="s">
        <v>4220</v>
      </c>
      <c r="CL8" s="28" t="s">
        <v>4220</v>
      </c>
      <c r="CM8" s="28" t="s">
        <v>4220</v>
      </c>
      <c r="CN8" s="28" t="s">
        <v>4220</v>
      </c>
      <c r="CO8" s="28" t="s">
        <v>4220</v>
      </c>
      <c r="CP8" s="28" t="s">
        <v>4220</v>
      </c>
      <c r="CQ8" s="28" t="s">
        <v>4220</v>
      </c>
      <c r="CR8" s="28" t="s">
        <v>4220</v>
      </c>
      <c r="CS8" s="28" t="s">
        <v>4220</v>
      </c>
      <c r="CT8" s="28" t="s">
        <v>4220</v>
      </c>
      <c r="CU8" s="28" t="s">
        <v>4220</v>
      </c>
      <c r="CV8" s="28" t="s">
        <v>4220</v>
      </c>
      <c r="CW8" s="28" t="s">
        <v>4220</v>
      </c>
      <c r="CX8" s="28" t="s">
        <v>4222</v>
      </c>
      <c r="CY8" s="28" t="s">
        <v>4222</v>
      </c>
      <c r="CZ8" s="28" t="s">
        <v>50</v>
      </c>
      <c r="DA8" s="28" t="s">
        <v>50</v>
      </c>
      <c r="DB8" s="28" t="s">
        <v>50</v>
      </c>
      <c r="DC8" s="28" t="s">
        <v>128</v>
      </c>
      <c r="DD8" s="28" t="s">
        <v>128</v>
      </c>
      <c r="DE8" s="28" t="s">
        <v>128</v>
      </c>
      <c r="DF8" s="28" t="s">
        <v>128</v>
      </c>
      <c r="DG8" s="28" t="s">
        <v>128</v>
      </c>
      <c r="DH8" s="28" t="s">
        <v>128</v>
      </c>
      <c r="DI8" s="28" t="s">
        <v>128</v>
      </c>
      <c r="DJ8" s="28" t="s">
        <v>128</v>
      </c>
      <c r="DK8" s="28" t="s">
        <v>4226</v>
      </c>
      <c r="DL8" s="28" t="s">
        <v>4226</v>
      </c>
      <c r="DM8" s="28" t="s">
        <v>4226</v>
      </c>
      <c r="DN8" s="28" t="s">
        <v>4226</v>
      </c>
      <c r="DO8" s="28" t="s">
        <v>4226</v>
      </c>
      <c r="DP8" s="28" t="s">
        <v>4228</v>
      </c>
      <c r="DQ8" s="28" t="s">
        <v>4228</v>
      </c>
      <c r="DR8" s="28" t="s">
        <v>4228</v>
      </c>
      <c r="DS8" s="28" t="s">
        <v>4228</v>
      </c>
      <c r="DT8" s="28" t="s">
        <v>4228</v>
      </c>
      <c r="DU8" s="28" t="s">
        <v>4228</v>
      </c>
      <c r="DV8" s="28" t="s">
        <v>4228</v>
      </c>
      <c r="DW8" s="28" t="s">
        <v>75</v>
      </c>
      <c r="DX8" s="28" t="s">
        <v>75</v>
      </c>
      <c r="DY8" s="28" t="s">
        <v>75</v>
      </c>
      <c r="DZ8" s="28" t="s">
        <v>75</v>
      </c>
      <c r="EA8" s="28" t="s">
        <v>75</v>
      </c>
      <c r="EB8" s="28" t="s">
        <v>4231</v>
      </c>
      <c r="EC8" s="28" t="s">
        <v>4231</v>
      </c>
      <c r="ED8" s="28" t="s">
        <v>4231</v>
      </c>
      <c r="EE8" s="28" t="s">
        <v>4231</v>
      </c>
      <c r="EF8" s="28" t="s">
        <v>4231</v>
      </c>
      <c r="EG8" s="28" t="s">
        <v>4231</v>
      </c>
      <c r="EH8" s="28" t="s">
        <v>4231</v>
      </c>
      <c r="EI8" s="28" t="s">
        <v>587</v>
      </c>
      <c r="EJ8" s="28" t="s">
        <v>587</v>
      </c>
      <c r="EK8" s="28" t="s">
        <v>587</v>
      </c>
      <c r="EL8" s="28" t="s">
        <v>587</v>
      </c>
      <c r="EM8" s="28" t="s">
        <v>587</v>
      </c>
      <c r="EN8" s="28" t="s">
        <v>203</v>
      </c>
      <c r="EO8" s="28" t="s">
        <v>203</v>
      </c>
      <c r="EP8" s="28" t="s">
        <v>203</v>
      </c>
      <c r="EQ8" s="28" t="s">
        <v>203</v>
      </c>
      <c r="ER8" s="28" t="s">
        <v>203</v>
      </c>
      <c r="ES8" s="28" t="s">
        <v>203</v>
      </c>
      <c r="ET8" s="28" t="s">
        <v>203</v>
      </c>
      <c r="EU8" s="28" t="s">
        <v>203</v>
      </c>
    </row>
    <row r="9" spans="1:151" x14ac:dyDescent="0.3">
      <c r="A9" s="181" t="s">
        <v>1505</v>
      </c>
      <c r="B9" s="14" t="s">
        <v>165</v>
      </c>
      <c r="C9" s="14" t="s">
        <v>163</v>
      </c>
      <c r="D9" s="14" t="s">
        <v>165</v>
      </c>
      <c r="E9" s="14" t="s">
        <v>214</v>
      </c>
      <c r="F9" s="14" t="s">
        <v>165</v>
      </c>
      <c r="G9" s="14" t="s">
        <v>512</v>
      </c>
      <c r="H9" s="14" t="s">
        <v>163</v>
      </c>
      <c r="I9" s="14" t="s">
        <v>11</v>
      </c>
      <c r="J9" s="28" t="s">
        <v>11</v>
      </c>
      <c r="K9" s="14" t="s">
        <v>11</v>
      </c>
      <c r="L9" s="14" t="s">
        <v>11</v>
      </c>
      <c r="M9" s="28" t="s">
        <v>226</v>
      </c>
      <c r="N9" s="28" t="s">
        <v>226</v>
      </c>
      <c r="O9" s="28" t="s">
        <v>226</v>
      </c>
      <c r="P9" s="28" t="s">
        <v>280</v>
      </c>
      <c r="Q9" s="28" t="s">
        <v>165</v>
      </c>
      <c r="R9" s="28" t="s">
        <v>11</v>
      </c>
      <c r="S9" s="28" t="s">
        <v>214</v>
      </c>
      <c r="T9" s="28" t="s">
        <v>214</v>
      </c>
      <c r="U9" s="28" t="s">
        <v>163</v>
      </c>
      <c r="V9" s="28" t="s">
        <v>163</v>
      </c>
      <c r="W9" s="28" t="s">
        <v>214</v>
      </c>
      <c r="X9" s="28" t="s">
        <v>31</v>
      </c>
      <c r="Y9" s="28" t="s">
        <v>163</v>
      </c>
      <c r="Z9" s="28" t="s">
        <v>2905</v>
      </c>
      <c r="AA9" s="28" t="s">
        <v>31</v>
      </c>
      <c r="AB9" s="28" t="s">
        <v>1</v>
      </c>
      <c r="AC9" s="28" t="s">
        <v>340</v>
      </c>
      <c r="AD9" s="28" t="s">
        <v>1455</v>
      </c>
      <c r="AE9" s="28" t="s">
        <v>207</v>
      </c>
      <c r="AF9" s="28" t="s">
        <v>11</v>
      </c>
      <c r="AG9" s="28" t="s">
        <v>163</v>
      </c>
      <c r="AH9" s="28" t="s">
        <v>340</v>
      </c>
      <c r="AI9" s="28" t="s">
        <v>251</v>
      </c>
      <c r="AJ9" s="28" t="s">
        <v>2905</v>
      </c>
      <c r="AK9" s="28" t="s">
        <v>2905</v>
      </c>
      <c r="AL9" s="28" t="s">
        <v>165</v>
      </c>
      <c r="AM9" s="28" t="s">
        <v>251</v>
      </c>
      <c r="AN9" s="28" t="s">
        <v>251</v>
      </c>
      <c r="AO9" s="28" t="s">
        <v>214</v>
      </c>
      <c r="AP9" s="28" t="s">
        <v>163</v>
      </c>
      <c r="AQ9" s="21" t="s">
        <v>30</v>
      </c>
      <c r="AR9" s="28" t="s">
        <v>2905</v>
      </c>
      <c r="AS9" s="14" t="s">
        <v>20</v>
      </c>
      <c r="AT9" s="14" t="s">
        <v>31</v>
      </c>
      <c r="AU9" s="14" t="s">
        <v>38</v>
      </c>
      <c r="AV9" s="14" t="s">
        <v>11</v>
      </c>
      <c r="AW9" s="14" t="s">
        <v>251</v>
      </c>
      <c r="AX9" s="14" t="s">
        <v>1240</v>
      </c>
      <c r="AY9" s="14" t="s">
        <v>1240</v>
      </c>
      <c r="AZ9" s="14" t="s">
        <v>11</v>
      </c>
      <c r="BA9" s="14" t="s">
        <v>340</v>
      </c>
      <c r="BB9" s="28" t="s">
        <v>214</v>
      </c>
      <c r="BC9" s="14" t="s">
        <v>11</v>
      </c>
      <c r="BD9" s="14" t="s">
        <v>340</v>
      </c>
      <c r="BE9" s="28" t="s">
        <v>163</v>
      </c>
      <c r="BF9" s="28" t="s">
        <v>2905</v>
      </c>
      <c r="BG9" s="28" t="s">
        <v>2905</v>
      </c>
      <c r="BH9" s="28" t="s">
        <v>2905</v>
      </c>
      <c r="BI9" s="14" t="s">
        <v>207</v>
      </c>
      <c r="BJ9" s="28" t="s">
        <v>165</v>
      </c>
      <c r="BK9" s="28" t="s">
        <v>211</v>
      </c>
      <c r="BL9" s="28" t="s">
        <v>31</v>
      </c>
      <c r="BM9" s="28" t="s">
        <v>1098</v>
      </c>
      <c r="BN9" s="28" t="s">
        <v>226</v>
      </c>
      <c r="BO9" s="28" t="s">
        <v>165</v>
      </c>
      <c r="BP9" s="28" t="s">
        <v>251</v>
      </c>
      <c r="BQ9" s="28" t="s">
        <v>251</v>
      </c>
      <c r="BR9" s="28" t="s">
        <v>31</v>
      </c>
      <c r="BS9" s="28" t="s">
        <v>31</v>
      </c>
      <c r="BT9" s="28" t="s">
        <v>207</v>
      </c>
      <c r="BU9" s="28" t="s">
        <v>214</v>
      </c>
      <c r="BV9" s="28" t="s">
        <v>251</v>
      </c>
      <c r="BW9" s="28" t="s">
        <v>207</v>
      </c>
      <c r="BX9" s="28" t="s">
        <v>207</v>
      </c>
      <c r="BY9" s="28" t="s">
        <v>163</v>
      </c>
      <c r="BZ9" s="28" t="s">
        <v>2905</v>
      </c>
      <c r="CA9" s="28" t="s">
        <v>2905</v>
      </c>
      <c r="CB9" s="28" t="s">
        <v>2905</v>
      </c>
      <c r="CC9" s="28" t="s">
        <v>251</v>
      </c>
      <c r="CD9" s="28" t="s">
        <v>3212</v>
      </c>
      <c r="CE9" s="28" t="s">
        <v>3212</v>
      </c>
      <c r="CF9" s="28" t="s">
        <v>214</v>
      </c>
      <c r="CG9" s="28" t="s">
        <v>214</v>
      </c>
      <c r="CH9" s="28" t="s">
        <v>31</v>
      </c>
      <c r="CI9" s="28" t="s">
        <v>1534</v>
      </c>
      <c r="CJ9" s="28" t="s">
        <v>38</v>
      </c>
      <c r="CK9" s="28" t="s">
        <v>2905</v>
      </c>
      <c r="CL9" s="28" t="s">
        <v>2905</v>
      </c>
      <c r="CM9" s="28" t="s">
        <v>1</v>
      </c>
      <c r="CN9" s="28" t="s">
        <v>251</v>
      </c>
      <c r="CO9" s="28" t="s">
        <v>163</v>
      </c>
      <c r="CP9" s="28" t="s">
        <v>165</v>
      </c>
      <c r="CQ9" s="28" t="s">
        <v>1</v>
      </c>
      <c r="CR9" s="28" t="s">
        <v>165</v>
      </c>
      <c r="CS9" s="28" t="s">
        <v>20</v>
      </c>
      <c r="CT9" s="28" t="s">
        <v>31</v>
      </c>
      <c r="CU9" s="28" t="s">
        <v>207</v>
      </c>
      <c r="CV9" s="28" t="s">
        <v>1</v>
      </c>
      <c r="CW9" s="28" t="s">
        <v>251</v>
      </c>
      <c r="CX9" s="28" t="s">
        <v>226</v>
      </c>
      <c r="CY9" s="28" t="s">
        <v>275</v>
      </c>
      <c r="CZ9" s="28" t="s">
        <v>211</v>
      </c>
      <c r="DA9" s="28" t="s">
        <v>2905</v>
      </c>
      <c r="DB9" s="28" t="s">
        <v>280</v>
      </c>
      <c r="DC9" s="28" t="s">
        <v>165</v>
      </c>
      <c r="DD9" s="28" t="s">
        <v>211</v>
      </c>
      <c r="DE9" s="28" t="s">
        <v>31</v>
      </c>
      <c r="DF9" s="28" t="s">
        <v>276</v>
      </c>
      <c r="DG9" s="28" t="s">
        <v>20</v>
      </c>
      <c r="DH9" s="28" t="s">
        <v>165</v>
      </c>
      <c r="DI9" s="28" t="s">
        <v>31</v>
      </c>
      <c r="DJ9" s="28" t="s">
        <v>207</v>
      </c>
      <c r="DK9" s="28" t="s">
        <v>532</v>
      </c>
      <c r="DL9" s="28" t="s">
        <v>164</v>
      </c>
      <c r="DM9" s="28" t="s">
        <v>786</v>
      </c>
      <c r="DN9" s="28" t="s">
        <v>11</v>
      </c>
      <c r="DO9" s="28" t="s">
        <v>11</v>
      </c>
      <c r="DP9" s="28" t="s">
        <v>3558</v>
      </c>
      <c r="DQ9" s="28" t="s">
        <v>163</v>
      </c>
      <c r="DR9" s="28" t="s">
        <v>31</v>
      </c>
      <c r="DS9" s="28" t="s">
        <v>11</v>
      </c>
      <c r="DT9" s="28" t="s">
        <v>2905</v>
      </c>
      <c r="DU9" s="28" t="s">
        <v>11</v>
      </c>
      <c r="DV9" s="28" t="s">
        <v>214</v>
      </c>
      <c r="DW9" s="28" t="s">
        <v>214</v>
      </c>
      <c r="DX9" s="28" t="s">
        <v>20</v>
      </c>
      <c r="DY9" s="28" t="s">
        <v>207</v>
      </c>
      <c r="DZ9" s="28" t="s">
        <v>280</v>
      </c>
      <c r="EA9" s="28" t="s">
        <v>165</v>
      </c>
      <c r="EB9" s="28" t="s">
        <v>163</v>
      </c>
      <c r="EC9" s="28" t="s">
        <v>163</v>
      </c>
      <c r="ED9" s="28" t="s">
        <v>165</v>
      </c>
      <c r="EE9" s="28" t="s">
        <v>214</v>
      </c>
      <c r="EF9" s="28" t="s">
        <v>214</v>
      </c>
      <c r="EG9" s="28" t="s">
        <v>340</v>
      </c>
      <c r="EH9" s="28" t="s">
        <v>11</v>
      </c>
      <c r="EI9" s="28" t="s">
        <v>3076</v>
      </c>
      <c r="EJ9" s="28" t="s">
        <v>1</v>
      </c>
      <c r="EK9" s="28" t="s">
        <v>1</v>
      </c>
      <c r="EL9" s="28" t="s">
        <v>165</v>
      </c>
      <c r="EM9" s="14" t="s">
        <v>200</v>
      </c>
      <c r="EN9" s="14" t="s">
        <v>120</v>
      </c>
      <c r="EO9" s="14" t="s">
        <v>11</v>
      </c>
      <c r="EP9" s="14" t="s">
        <v>11</v>
      </c>
      <c r="EQ9" s="14" t="s">
        <v>11</v>
      </c>
      <c r="ER9" s="14" t="s">
        <v>251</v>
      </c>
      <c r="ES9" s="14" t="s">
        <v>207</v>
      </c>
      <c r="ET9" s="14" t="s">
        <v>902</v>
      </c>
      <c r="EU9" s="14" t="s">
        <v>902</v>
      </c>
    </row>
    <row r="10" spans="1:151" ht="20.95" x14ac:dyDescent="0.3">
      <c r="A10" s="181" t="s">
        <v>1506</v>
      </c>
      <c r="B10" s="14" t="s">
        <v>27</v>
      </c>
      <c r="C10" s="14" t="s">
        <v>27</v>
      </c>
      <c r="D10" s="14" t="s">
        <v>519</v>
      </c>
      <c r="E10" s="14" t="s">
        <v>32</v>
      </c>
      <c r="F10" s="14" t="s">
        <v>32</v>
      </c>
      <c r="G10" s="14" t="s">
        <v>32</v>
      </c>
      <c r="H10" s="14" t="s">
        <v>21</v>
      </c>
      <c r="I10" s="14" t="s">
        <v>32</v>
      </c>
      <c r="J10" s="28" t="s">
        <v>32</v>
      </c>
      <c r="K10" s="14" t="s">
        <v>32</v>
      </c>
      <c r="L10" s="14" t="s">
        <v>32</v>
      </c>
      <c r="M10" s="28" t="s">
        <v>21</v>
      </c>
      <c r="N10" s="28" t="s">
        <v>21</v>
      </c>
      <c r="O10" s="28" t="s">
        <v>21</v>
      </c>
      <c r="P10" s="28" t="s">
        <v>30</v>
      </c>
      <c r="Q10" s="28" t="s">
        <v>519</v>
      </c>
      <c r="R10" s="28" t="s">
        <v>21</v>
      </c>
      <c r="S10" s="28" t="s">
        <v>519</v>
      </c>
      <c r="T10" s="28" t="s">
        <v>4</v>
      </c>
      <c r="U10" s="28" t="s">
        <v>4</v>
      </c>
      <c r="V10" s="28" t="s">
        <v>32</v>
      </c>
      <c r="W10" s="28" t="s">
        <v>4</v>
      </c>
      <c r="X10" s="28" t="s">
        <v>279</v>
      </c>
      <c r="Y10" s="28" t="s">
        <v>279</v>
      </c>
      <c r="Z10" s="28" t="s">
        <v>2905</v>
      </c>
      <c r="AA10" s="28" t="s">
        <v>32</v>
      </c>
      <c r="AB10" s="28" t="s">
        <v>1</v>
      </c>
      <c r="AC10" s="28" t="s">
        <v>4</v>
      </c>
      <c r="AD10" s="28" t="s">
        <v>102</v>
      </c>
      <c r="AE10" s="28" t="s">
        <v>32</v>
      </c>
      <c r="AF10" s="28" t="s">
        <v>32</v>
      </c>
      <c r="AG10" s="28" t="s">
        <v>32</v>
      </c>
      <c r="AH10" s="28" t="s">
        <v>2905</v>
      </c>
      <c r="AI10" s="28" t="s">
        <v>2905</v>
      </c>
      <c r="AJ10" s="28" t="s">
        <v>2905</v>
      </c>
      <c r="AK10" s="28" t="s">
        <v>2905</v>
      </c>
      <c r="AL10" s="28" t="s">
        <v>32</v>
      </c>
      <c r="AM10" s="28" t="s">
        <v>519</v>
      </c>
      <c r="AN10" s="28" t="s">
        <v>519</v>
      </c>
      <c r="AO10" s="28" t="s">
        <v>32</v>
      </c>
      <c r="AP10" s="28" t="s">
        <v>32</v>
      </c>
      <c r="AQ10" s="21" t="s">
        <v>30</v>
      </c>
      <c r="AR10" s="28" t="s">
        <v>2905</v>
      </c>
      <c r="AS10" s="14" t="s">
        <v>21</v>
      </c>
      <c r="AT10" s="28" t="s">
        <v>2905</v>
      </c>
      <c r="AU10" s="14" t="s">
        <v>32</v>
      </c>
      <c r="AV10" s="14" t="s">
        <v>87</v>
      </c>
      <c r="AW10" s="14" t="s">
        <v>32</v>
      </c>
      <c r="AX10" s="14" t="s">
        <v>32</v>
      </c>
      <c r="AY10" s="14" t="s">
        <v>4</v>
      </c>
      <c r="AZ10" s="14" t="s">
        <v>4</v>
      </c>
      <c r="BA10" s="14" t="s">
        <v>758</v>
      </c>
      <c r="BB10" s="28" t="s">
        <v>758</v>
      </c>
      <c r="BC10" s="14" t="s">
        <v>4</v>
      </c>
      <c r="BD10" s="14" t="s">
        <v>758</v>
      </c>
      <c r="BE10" s="14" t="s">
        <v>519</v>
      </c>
      <c r="BF10" s="14" t="s">
        <v>2905</v>
      </c>
      <c r="BG10" s="14" t="s">
        <v>2905</v>
      </c>
      <c r="BH10" s="14" t="s">
        <v>2905</v>
      </c>
      <c r="BI10" s="14" t="s">
        <v>3383</v>
      </c>
      <c r="BJ10" s="14" t="s">
        <v>32</v>
      </c>
      <c r="BK10" s="14" t="s">
        <v>27</v>
      </c>
      <c r="BL10" s="14" t="s">
        <v>21</v>
      </c>
      <c r="BM10" s="14" t="s">
        <v>21</v>
      </c>
      <c r="BN10" s="28" t="s">
        <v>2905</v>
      </c>
      <c r="BO10" s="14" t="s">
        <v>32</v>
      </c>
      <c r="BP10" s="14" t="s">
        <v>229</v>
      </c>
      <c r="BQ10" s="14" t="s">
        <v>32</v>
      </c>
      <c r="BR10" s="14" t="s">
        <v>32</v>
      </c>
      <c r="BS10" s="28" t="s">
        <v>32</v>
      </c>
      <c r="BT10" s="28" t="s">
        <v>32</v>
      </c>
      <c r="BU10" s="28" t="s">
        <v>4</v>
      </c>
      <c r="BV10" s="28" t="s">
        <v>32</v>
      </c>
      <c r="BW10" s="28" t="s">
        <v>32</v>
      </c>
      <c r="BX10" s="28" t="s">
        <v>32</v>
      </c>
      <c r="BY10" s="28" t="s">
        <v>519</v>
      </c>
      <c r="BZ10" s="28" t="s">
        <v>2905</v>
      </c>
      <c r="CA10" s="28" t="s">
        <v>2905</v>
      </c>
      <c r="CB10" s="28" t="s">
        <v>2905</v>
      </c>
      <c r="CC10" s="28" t="s">
        <v>27</v>
      </c>
      <c r="CD10" s="14" t="s">
        <v>1</v>
      </c>
      <c r="CE10" s="14" t="s">
        <v>1</v>
      </c>
      <c r="CF10" s="14" t="s">
        <v>519</v>
      </c>
      <c r="CG10" s="14" t="s">
        <v>519</v>
      </c>
      <c r="CH10" s="14" t="s">
        <v>32</v>
      </c>
      <c r="CI10" s="14" t="s">
        <v>21</v>
      </c>
      <c r="CJ10" s="14" t="s">
        <v>1017</v>
      </c>
      <c r="CK10" s="28" t="s">
        <v>2905</v>
      </c>
      <c r="CL10" s="28" t="s">
        <v>2905</v>
      </c>
      <c r="CM10" s="28" t="s">
        <v>834</v>
      </c>
      <c r="CN10" s="28" t="s">
        <v>2905</v>
      </c>
      <c r="CO10" s="28" t="s">
        <v>121</v>
      </c>
      <c r="CP10" s="28" t="s">
        <v>121</v>
      </c>
      <c r="CQ10" s="28" t="s">
        <v>1</v>
      </c>
      <c r="CR10" s="28" t="s">
        <v>121</v>
      </c>
      <c r="CS10" s="28" t="s">
        <v>32</v>
      </c>
      <c r="CT10" s="28" t="s">
        <v>32</v>
      </c>
      <c r="CU10" s="28" t="s">
        <v>2905</v>
      </c>
      <c r="CV10" s="28" t="s">
        <v>1</v>
      </c>
      <c r="CW10" s="28" t="s">
        <v>2905</v>
      </c>
      <c r="CX10" s="28" t="s">
        <v>27</v>
      </c>
      <c r="CY10" s="28" t="s">
        <v>27</v>
      </c>
      <c r="CZ10" s="28" t="s">
        <v>32</v>
      </c>
      <c r="DA10" s="28" t="s">
        <v>2905</v>
      </c>
      <c r="DB10" s="28" t="s">
        <v>519</v>
      </c>
      <c r="DC10" s="28" t="s">
        <v>32</v>
      </c>
      <c r="DD10" s="28" t="s">
        <v>32</v>
      </c>
      <c r="DE10" s="28" t="s">
        <v>32</v>
      </c>
      <c r="DF10" s="28" t="s">
        <v>32</v>
      </c>
      <c r="DG10" s="28" t="s">
        <v>32</v>
      </c>
      <c r="DH10" s="28" t="s">
        <v>130</v>
      </c>
      <c r="DI10" s="28" t="s">
        <v>32</v>
      </c>
      <c r="DJ10" s="28" t="s">
        <v>32</v>
      </c>
      <c r="DK10" s="28" t="s">
        <v>27</v>
      </c>
      <c r="DL10" s="28" t="s">
        <v>533</v>
      </c>
      <c r="DM10" s="28" t="s">
        <v>1</v>
      </c>
      <c r="DN10" s="28" t="s">
        <v>21</v>
      </c>
      <c r="DO10" s="28" t="s">
        <v>4</v>
      </c>
      <c r="DP10" s="28" t="s">
        <v>1</v>
      </c>
      <c r="DQ10" s="28" t="s">
        <v>32</v>
      </c>
      <c r="DR10" s="28" t="s">
        <v>32</v>
      </c>
      <c r="DS10" s="28" t="s">
        <v>4</v>
      </c>
      <c r="DT10" s="28" t="s">
        <v>2905</v>
      </c>
      <c r="DU10" s="28" t="s">
        <v>4</v>
      </c>
      <c r="DV10" s="28" t="s">
        <v>32</v>
      </c>
      <c r="DW10" s="28" t="s">
        <v>32</v>
      </c>
      <c r="DX10" s="28" t="s">
        <v>2905</v>
      </c>
      <c r="DY10" s="28" t="s">
        <v>620</v>
      </c>
      <c r="DZ10" s="28" t="s">
        <v>77</v>
      </c>
      <c r="EA10" s="28" t="s">
        <v>622</v>
      </c>
      <c r="EB10" s="28" t="s">
        <v>622</v>
      </c>
      <c r="EC10" s="28" t="s">
        <v>622</v>
      </c>
      <c r="ED10" s="28" t="s">
        <v>2898</v>
      </c>
      <c r="EE10" s="28" t="s">
        <v>4</v>
      </c>
      <c r="EF10" s="28" t="s">
        <v>21</v>
      </c>
      <c r="EG10" s="28" t="s">
        <v>32</v>
      </c>
      <c r="EH10" s="28" t="s">
        <v>32</v>
      </c>
      <c r="EI10" s="28" t="s">
        <v>32</v>
      </c>
      <c r="EJ10" s="28" t="s">
        <v>902</v>
      </c>
      <c r="EK10" s="28" t="s">
        <v>120</v>
      </c>
      <c r="EL10" s="28" t="s">
        <v>32</v>
      </c>
      <c r="EM10" s="14" t="s">
        <v>27</v>
      </c>
      <c r="EN10" s="14" t="s">
        <v>1</v>
      </c>
      <c r="EO10" s="28" t="s">
        <v>32</v>
      </c>
      <c r="EP10" s="14" t="s">
        <v>32</v>
      </c>
      <c r="EQ10" s="14" t="s">
        <v>32</v>
      </c>
      <c r="ER10" s="14" t="s">
        <v>32</v>
      </c>
      <c r="ES10" s="14" t="s">
        <v>27</v>
      </c>
      <c r="ET10" s="28" t="s">
        <v>1</v>
      </c>
      <c r="EU10" s="28" t="s">
        <v>1</v>
      </c>
    </row>
    <row r="11" spans="1:151" x14ac:dyDescent="0.3">
      <c r="A11" s="183" t="s">
        <v>1516</v>
      </c>
      <c r="B11" s="153">
        <v>47.569367999999997</v>
      </c>
      <c r="C11" s="153">
        <v>47.569248000000002</v>
      </c>
      <c r="D11" s="153">
        <v>47.569473000000002</v>
      </c>
      <c r="E11" s="153">
        <v>47.569318000000003</v>
      </c>
      <c r="F11" s="153">
        <v>47.565779999999997</v>
      </c>
      <c r="G11" s="153">
        <v>47.563108</v>
      </c>
      <c r="H11" s="153">
        <v>47.559964999999998</v>
      </c>
      <c r="I11" s="153">
        <v>47.557611999999999</v>
      </c>
      <c r="J11" s="153">
        <v>47.557603</v>
      </c>
      <c r="K11" s="153">
        <v>47.557400000000001</v>
      </c>
      <c r="L11" s="153">
        <v>47.557074999999998</v>
      </c>
      <c r="M11" s="153">
        <v>47.557191000000003</v>
      </c>
      <c r="N11" s="153">
        <v>47.557074</v>
      </c>
      <c r="O11" s="153">
        <v>47.557074</v>
      </c>
      <c r="P11" s="153">
        <v>47.554862</v>
      </c>
      <c r="Q11" s="153">
        <v>47.554673999999999</v>
      </c>
      <c r="R11" s="153">
        <v>47.552743999999997</v>
      </c>
      <c r="S11" s="153">
        <v>47.552030000000002</v>
      </c>
      <c r="T11" s="153">
        <v>47.550725</v>
      </c>
      <c r="U11" s="153">
        <v>47.550151999999997</v>
      </c>
      <c r="V11" s="153">
        <v>47.549819999999997</v>
      </c>
      <c r="W11" s="153">
        <v>47.548479999999998</v>
      </c>
      <c r="X11" s="153">
        <v>47.547730999999999</v>
      </c>
      <c r="Y11" s="153">
        <v>47.547705000000001</v>
      </c>
      <c r="Z11" s="153">
        <v>47.546660000000003</v>
      </c>
      <c r="AA11" s="153">
        <v>47.547621999999997</v>
      </c>
      <c r="AB11" s="154">
        <v>47.546892999999997</v>
      </c>
      <c r="AC11" s="154">
        <v>47.544004999999999</v>
      </c>
      <c r="AD11" s="153">
        <v>47.543514000000002</v>
      </c>
      <c r="AE11" s="153">
        <v>47.543739000000002</v>
      </c>
      <c r="AF11" s="153">
        <v>47.542839999999998</v>
      </c>
      <c r="AG11" s="153">
        <v>47.543092000000001</v>
      </c>
      <c r="AH11" s="154">
        <v>47.542603999999997</v>
      </c>
      <c r="AI11" s="153">
        <v>47.541469999999997</v>
      </c>
      <c r="AJ11" s="154">
        <v>47.539797</v>
      </c>
      <c r="AK11" s="154">
        <v>47.539582000000003</v>
      </c>
      <c r="AL11" s="153">
        <v>47.539568000000003</v>
      </c>
      <c r="AM11" s="153">
        <v>47.539368000000003</v>
      </c>
      <c r="AN11" s="153">
        <v>47.537908000000002</v>
      </c>
      <c r="AO11" s="153">
        <v>47.536875000000002</v>
      </c>
      <c r="AP11" s="153">
        <v>47.536402000000002</v>
      </c>
      <c r="AQ11" s="153">
        <v>47.535519999999998</v>
      </c>
      <c r="AR11" s="153">
        <v>47.534936999999999</v>
      </c>
      <c r="AS11" s="153">
        <v>47.537168999999999</v>
      </c>
      <c r="AT11" s="153">
        <v>47.537180999999997</v>
      </c>
      <c r="AU11" s="153">
        <v>47.537121999999997</v>
      </c>
      <c r="AV11" s="155">
        <v>47.536402000000002</v>
      </c>
      <c r="AW11" s="153">
        <v>47.534472000000001</v>
      </c>
      <c r="AX11" s="153">
        <v>47.534488000000003</v>
      </c>
      <c r="AY11" s="155">
        <v>47.532583000000002</v>
      </c>
      <c r="AZ11" s="153">
        <v>47.532268999999999</v>
      </c>
      <c r="BA11" s="153">
        <v>47.532004000000001</v>
      </c>
      <c r="BB11" s="155">
        <v>47.531567000000003</v>
      </c>
      <c r="BC11" s="153">
        <v>47.531320000000001</v>
      </c>
      <c r="BD11" s="153">
        <v>47.531106999999999</v>
      </c>
      <c r="BE11" s="153">
        <v>47.530079999999998</v>
      </c>
      <c r="BF11" s="153">
        <v>47.529285000000002</v>
      </c>
      <c r="BG11" s="153">
        <v>47.528053</v>
      </c>
      <c r="BH11" s="153">
        <v>47.527586999999997</v>
      </c>
      <c r="BI11" s="153">
        <v>47.527324</v>
      </c>
      <c r="BJ11" s="153">
        <v>47.52581</v>
      </c>
      <c r="BK11" s="153">
        <v>47.52431</v>
      </c>
      <c r="BL11" s="153">
        <v>47.524253999999999</v>
      </c>
      <c r="BM11" s="153">
        <v>47.523023999999999</v>
      </c>
      <c r="BN11" s="153">
        <v>47.522849999999998</v>
      </c>
      <c r="BO11" s="153">
        <v>47.521543000000001</v>
      </c>
      <c r="BP11" s="153">
        <v>47.519770000000001</v>
      </c>
      <c r="BQ11" s="153">
        <v>47.519314000000001</v>
      </c>
      <c r="BR11" s="153">
        <v>47.518478000000002</v>
      </c>
      <c r="BS11" s="153">
        <v>47.516525000000001</v>
      </c>
      <c r="BT11" s="153">
        <v>47.516106000000001</v>
      </c>
      <c r="BU11" s="153">
        <v>47.515984000000003</v>
      </c>
      <c r="BV11" s="153">
        <v>47.515639999999998</v>
      </c>
      <c r="BW11" s="153">
        <v>47.515053000000002</v>
      </c>
      <c r="BX11" s="153">
        <v>47.513751999999997</v>
      </c>
      <c r="BY11" s="153">
        <v>47.513022999999997</v>
      </c>
      <c r="BZ11" s="153">
        <v>47.512909000000001</v>
      </c>
      <c r="CA11" s="153">
        <v>47.512900999999999</v>
      </c>
      <c r="CB11" s="153">
        <v>47.512808999999997</v>
      </c>
      <c r="CC11" s="153">
        <v>47.512797999999997</v>
      </c>
      <c r="CD11" s="153">
        <v>47.512664999999998</v>
      </c>
      <c r="CE11" s="153">
        <v>47.512542000000003</v>
      </c>
      <c r="CF11" s="153">
        <v>47.512461999999999</v>
      </c>
      <c r="CG11" s="153">
        <v>47.512414999999997</v>
      </c>
      <c r="CH11" s="153">
        <v>47.512169</v>
      </c>
      <c r="CI11" s="153">
        <v>47.511940000000003</v>
      </c>
      <c r="CJ11" s="153">
        <v>47.510019999999997</v>
      </c>
      <c r="CK11" s="153">
        <v>47.569468999999998</v>
      </c>
      <c r="CL11" s="153">
        <v>47.569083999999997</v>
      </c>
      <c r="CM11" s="153">
        <v>47.568497999999998</v>
      </c>
      <c r="CN11" s="153">
        <v>47.567971</v>
      </c>
      <c r="CO11" s="153">
        <v>47.567954999999998</v>
      </c>
      <c r="CP11" s="153">
        <v>47.567838999999999</v>
      </c>
      <c r="CQ11" s="153">
        <v>47.567298999999998</v>
      </c>
      <c r="CR11" s="153">
        <v>47.566291</v>
      </c>
      <c r="CS11" s="153">
        <v>47.565297000000001</v>
      </c>
      <c r="CT11" s="153">
        <v>47.564149999999998</v>
      </c>
      <c r="CU11" s="153">
        <v>47.563222000000003</v>
      </c>
      <c r="CV11" s="153">
        <v>47.562080999999999</v>
      </c>
      <c r="CW11" s="153">
        <v>47.561743999999997</v>
      </c>
      <c r="CX11" s="153">
        <v>47.552402000000001</v>
      </c>
      <c r="CY11" s="153">
        <v>47.552362000000002</v>
      </c>
      <c r="CZ11" s="153">
        <v>47.552287</v>
      </c>
      <c r="DA11" s="154">
        <v>47.551141000000001</v>
      </c>
      <c r="DB11" s="153">
        <v>47.54945</v>
      </c>
      <c r="DC11" s="153">
        <v>47.548386000000001</v>
      </c>
      <c r="DD11" s="153">
        <v>47.548226999999997</v>
      </c>
      <c r="DE11" s="153">
        <v>47.547001999999999</v>
      </c>
      <c r="DF11" s="153">
        <v>47.545020000000001</v>
      </c>
      <c r="DG11" s="153">
        <v>47.543624999999999</v>
      </c>
      <c r="DH11" s="153">
        <v>47.543590999999999</v>
      </c>
      <c r="DI11" s="153">
        <v>47.543180999999997</v>
      </c>
      <c r="DJ11" s="153">
        <v>47.541640000000001</v>
      </c>
      <c r="DK11" s="153">
        <v>47.541361000000002</v>
      </c>
      <c r="DL11" s="153">
        <v>47.541155000000003</v>
      </c>
      <c r="DM11" s="154">
        <v>47.540733000000003</v>
      </c>
      <c r="DN11" s="153">
        <v>47.540613999999998</v>
      </c>
      <c r="DO11" s="153">
        <v>47.539841000000003</v>
      </c>
      <c r="DP11" s="153">
        <v>47.540599</v>
      </c>
      <c r="DQ11" s="153">
        <v>47.540443000000003</v>
      </c>
      <c r="DR11" s="153">
        <v>47.539149999999999</v>
      </c>
      <c r="DS11" s="153">
        <v>47.538257999915402</v>
      </c>
      <c r="DT11" s="153">
        <v>47.538012953844103</v>
      </c>
      <c r="DU11" s="153">
        <v>47.538004046214198</v>
      </c>
      <c r="DV11" s="153">
        <v>47.537447745951603</v>
      </c>
      <c r="DW11" s="153">
        <v>47.535582690167601</v>
      </c>
      <c r="DX11" s="153">
        <v>47.534565999999998</v>
      </c>
      <c r="DY11" s="153">
        <v>47.533619999999999</v>
      </c>
      <c r="DZ11" s="153">
        <v>47.532722999999997</v>
      </c>
      <c r="EA11" s="153">
        <v>47.529879999999999</v>
      </c>
      <c r="EB11" s="153">
        <v>47.528489</v>
      </c>
      <c r="EC11" s="153">
        <v>47.527186999999998</v>
      </c>
      <c r="ED11" s="154">
        <v>47.527099999999997</v>
      </c>
      <c r="EE11" s="153">
        <v>47.526690000000002</v>
      </c>
      <c r="EF11" s="153">
        <v>47.525280000000002</v>
      </c>
      <c r="EG11" s="153">
        <v>47.524720000000002</v>
      </c>
      <c r="EH11" s="153">
        <v>47.523650000000004</v>
      </c>
      <c r="EI11" s="153">
        <v>47.523009999999999</v>
      </c>
      <c r="EJ11" s="153">
        <v>47.522509999999997</v>
      </c>
      <c r="EK11" s="154">
        <v>47.52214</v>
      </c>
      <c r="EL11" s="153">
        <v>47.521650000000001</v>
      </c>
      <c r="EM11" s="153">
        <v>47.518709999999999</v>
      </c>
      <c r="EN11" s="153">
        <v>47.516489999999997</v>
      </c>
      <c r="EO11" s="154">
        <v>47.515540000000001</v>
      </c>
      <c r="EP11" s="153">
        <v>47.51473</v>
      </c>
      <c r="EQ11" s="153">
        <v>47.51426</v>
      </c>
      <c r="ER11" s="153">
        <v>47.513240000000003</v>
      </c>
      <c r="ES11" s="153">
        <v>47.51267</v>
      </c>
      <c r="ET11" s="154">
        <v>47.510159999999999</v>
      </c>
      <c r="EU11" s="154">
        <v>47.511429999999997</v>
      </c>
    </row>
    <row r="12" spans="1:151" x14ac:dyDescent="0.3">
      <c r="A12" s="183" t="s">
        <v>1517</v>
      </c>
      <c r="B12" s="153">
        <v>-122.348901</v>
      </c>
      <c r="C12" s="153">
        <v>-122.34773</v>
      </c>
      <c r="D12" s="153">
        <v>-122.34654999999999</v>
      </c>
      <c r="E12" s="153">
        <v>-122.34572799999999</v>
      </c>
      <c r="F12" s="153">
        <v>-122.346023</v>
      </c>
      <c r="G12" s="153">
        <v>-122.345314</v>
      </c>
      <c r="H12" s="153">
        <v>-122.344213</v>
      </c>
      <c r="I12" s="153">
        <v>-122.342947</v>
      </c>
      <c r="J12" s="153">
        <v>-122.341978</v>
      </c>
      <c r="K12" s="153">
        <v>-122.342839</v>
      </c>
      <c r="L12" s="153">
        <v>-122.34267199999999</v>
      </c>
      <c r="M12" s="153">
        <v>-122.34116400000001</v>
      </c>
      <c r="N12" s="153">
        <v>-122.341165</v>
      </c>
      <c r="O12" s="153">
        <v>-122.341165</v>
      </c>
      <c r="P12" s="153">
        <v>-122.341373</v>
      </c>
      <c r="Q12" s="153">
        <v>-122.34086600000001</v>
      </c>
      <c r="R12" s="153">
        <v>-122.340259</v>
      </c>
      <c r="S12" s="153">
        <v>-122.339962</v>
      </c>
      <c r="T12" s="153">
        <v>-122.339241</v>
      </c>
      <c r="U12" s="153">
        <v>-122.33888</v>
      </c>
      <c r="V12" s="153">
        <v>-122.33856400000001</v>
      </c>
      <c r="W12" s="153">
        <v>-122.33820900000001</v>
      </c>
      <c r="X12" s="153">
        <v>-122.337698</v>
      </c>
      <c r="Y12" s="153">
        <v>-122.337687</v>
      </c>
      <c r="Z12" s="153">
        <v>-122.33630700000001</v>
      </c>
      <c r="AA12" s="153">
        <v>-122.334836</v>
      </c>
      <c r="AB12" s="154">
        <v>-122.33496100000001</v>
      </c>
      <c r="AC12" s="154">
        <v>-122.335882</v>
      </c>
      <c r="AD12" s="153">
        <v>-122.334953</v>
      </c>
      <c r="AE12" s="153">
        <v>-122.33458</v>
      </c>
      <c r="AF12" s="153">
        <v>-122.333877</v>
      </c>
      <c r="AG12" s="153">
        <v>-122.33020399999999</v>
      </c>
      <c r="AH12" s="154">
        <v>-122.330035</v>
      </c>
      <c r="AI12" s="153">
        <v>-122.33179699999999</v>
      </c>
      <c r="AJ12" s="154">
        <v>-122.329769</v>
      </c>
      <c r="AK12" s="154">
        <v>-122.328249</v>
      </c>
      <c r="AL12" s="153">
        <v>-122.328132</v>
      </c>
      <c r="AM12" s="153">
        <v>-122.327798</v>
      </c>
      <c r="AN12" s="153">
        <v>-122.32687300000001</v>
      </c>
      <c r="AO12" s="153">
        <v>-122.32544799999999</v>
      </c>
      <c r="AP12" s="153">
        <v>-122.32471</v>
      </c>
      <c r="AQ12" s="153">
        <v>-122.32321</v>
      </c>
      <c r="AR12" s="153">
        <v>-122.32228600000001</v>
      </c>
      <c r="AS12" s="153">
        <v>-122.31903800000001</v>
      </c>
      <c r="AT12" s="153">
        <v>-122.31896</v>
      </c>
      <c r="AU12" s="153">
        <v>-122.318609</v>
      </c>
      <c r="AV12" s="155">
        <v>-122.31857599999999</v>
      </c>
      <c r="AW12" s="153">
        <v>-122.320526</v>
      </c>
      <c r="AX12" s="153">
        <v>-122.320504</v>
      </c>
      <c r="AY12" s="155">
        <v>-122.318208</v>
      </c>
      <c r="AZ12" s="153">
        <v>-122.317654</v>
      </c>
      <c r="BA12" s="153">
        <v>-122.317187</v>
      </c>
      <c r="BB12" s="155">
        <v>-122.31648199999999</v>
      </c>
      <c r="BC12" s="153">
        <v>-122.316018</v>
      </c>
      <c r="BD12" s="153">
        <v>-122.315608</v>
      </c>
      <c r="BE12" s="153">
        <v>-122.31404000000001</v>
      </c>
      <c r="BF12" s="153">
        <v>-122.313458</v>
      </c>
      <c r="BG12" s="153">
        <v>-122.311328</v>
      </c>
      <c r="BH12" s="153">
        <v>-122.310501</v>
      </c>
      <c r="BI12" s="153">
        <v>-122.309765</v>
      </c>
      <c r="BJ12" s="153">
        <f>122.308411</f>
        <v>122.30841100000001</v>
      </c>
      <c r="BK12" s="153">
        <v>-122.307632</v>
      </c>
      <c r="BL12" s="153">
        <v>-122.307608</v>
      </c>
      <c r="BM12" s="153">
        <v>-122.30710999999999</v>
      </c>
      <c r="BN12" s="153">
        <v>-122.307039</v>
      </c>
      <c r="BO12" s="153">
        <v>-122.306516</v>
      </c>
      <c r="BP12" s="153">
        <v>-122.30246</v>
      </c>
      <c r="BQ12" s="153">
        <v>-122.30188800000001</v>
      </c>
      <c r="BR12" s="153">
        <v>-122.303955</v>
      </c>
      <c r="BS12" s="153">
        <v>-122.30429100000001</v>
      </c>
      <c r="BT12" s="153">
        <v>-122.304169</v>
      </c>
      <c r="BU12" s="153">
        <v>-122.30424499999999</v>
      </c>
      <c r="BV12" s="153">
        <v>-122.304565</v>
      </c>
      <c r="BW12" s="153">
        <v>-122.304085</v>
      </c>
      <c r="BX12" s="153">
        <v>-122.303337</v>
      </c>
      <c r="BY12" s="153">
        <v>-122.302063</v>
      </c>
      <c r="BZ12" s="153">
        <v>-122.301643</v>
      </c>
      <c r="CA12" s="153">
        <v>-122.301407</v>
      </c>
      <c r="CB12" s="153">
        <v>-122.301104</v>
      </c>
      <c r="CC12" s="153">
        <v>-122.300392</v>
      </c>
      <c r="CD12" s="153">
        <v>-122.299049</v>
      </c>
      <c r="CE12" s="153">
        <v>-122.299069</v>
      </c>
      <c r="CF12" s="153">
        <v>-122.298556</v>
      </c>
      <c r="CG12" s="153">
        <v>-122.298118</v>
      </c>
      <c r="CH12" s="153">
        <v>-122.297737</v>
      </c>
      <c r="CI12" s="153">
        <v>-122.29731</v>
      </c>
      <c r="CJ12" s="153">
        <v>-122.29279</v>
      </c>
      <c r="CK12" s="153">
        <v>-122.352267</v>
      </c>
      <c r="CL12" s="153">
        <v>-122.35176199999999</v>
      </c>
      <c r="CM12" s="153">
        <v>-122.350844</v>
      </c>
      <c r="CN12" s="153">
        <v>-122.353596</v>
      </c>
      <c r="CO12" s="153">
        <v>-122.35240400000001</v>
      </c>
      <c r="CP12" s="153">
        <v>-122.35142999999999</v>
      </c>
      <c r="CQ12" s="153">
        <v>-122.350419</v>
      </c>
      <c r="CR12" s="153">
        <v>-122.350427</v>
      </c>
      <c r="CS12" s="153">
        <v>-122.34953400000001</v>
      </c>
      <c r="CT12" s="153">
        <v>-122.348494</v>
      </c>
      <c r="CU12" s="153">
        <v>-122.34825600000001</v>
      </c>
      <c r="CV12" s="153">
        <v>-122.34969599999999</v>
      </c>
      <c r="CW12" s="153">
        <v>-122.350234</v>
      </c>
      <c r="CX12" s="153">
        <v>-122.342342</v>
      </c>
      <c r="CY12" s="153">
        <v>-122.34233500000001</v>
      </c>
      <c r="CZ12" s="153">
        <v>-122.34238000000001</v>
      </c>
      <c r="DA12" s="154">
        <v>-122.34186200000001</v>
      </c>
      <c r="DB12" s="153">
        <v>-122.341604</v>
      </c>
      <c r="DC12" s="153">
        <v>-122.34146</v>
      </c>
      <c r="DD12" s="153">
        <v>-122.340583</v>
      </c>
      <c r="DE12" s="153">
        <v>-122.339506</v>
      </c>
      <c r="DF12" s="153">
        <v>-122.33884999999999</v>
      </c>
      <c r="DG12" s="153">
        <v>-122.338044</v>
      </c>
      <c r="DH12" s="153">
        <v>-122.33802</v>
      </c>
      <c r="DI12" s="153">
        <v>-122.33705999999999</v>
      </c>
      <c r="DJ12" s="153">
        <v>-122.335071</v>
      </c>
      <c r="DK12" s="153">
        <v>-122.335004</v>
      </c>
      <c r="DL12" s="153">
        <v>-122.334836</v>
      </c>
      <c r="DM12" s="154">
        <v>-122.3348</v>
      </c>
      <c r="DN12" s="153">
        <v>-122.334687</v>
      </c>
      <c r="DO12" s="153">
        <v>-122.33504600000001</v>
      </c>
      <c r="DP12" s="153">
        <v>-122.334174</v>
      </c>
      <c r="DQ12" s="153">
        <v>-122.33416</v>
      </c>
      <c r="DR12" s="153">
        <v>-122.333029</v>
      </c>
      <c r="DS12" s="153">
        <v>-122.330234000434</v>
      </c>
      <c r="DT12" s="153">
        <v>-122.329956179555</v>
      </c>
      <c r="DU12" s="153">
        <v>-122.329934027823</v>
      </c>
      <c r="DV12" s="153">
        <v>-122.329019650947</v>
      </c>
      <c r="DW12" s="153">
        <v>-122.326277878694</v>
      </c>
      <c r="DX12" s="153">
        <v>-122.32511</v>
      </c>
      <c r="DY12" s="153">
        <v>-122.32265</v>
      </c>
      <c r="DZ12" s="153">
        <v>-122.321551</v>
      </c>
      <c r="EA12" s="153">
        <v>-122.31651599999999</v>
      </c>
      <c r="EB12" s="153">
        <v>-122.31420900000001</v>
      </c>
      <c r="EC12" s="153">
        <v>-122.312129</v>
      </c>
      <c r="ED12" s="154">
        <v>-122.31188</v>
      </c>
      <c r="EE12" s="153">
        <v>-122.31077000000001</v>
      </c>
      <c r="EF12" s="153">
        <v>-122.309856</v>
      </c>
      <c r="EG12" s="153">
        <v>-122.30956999999999</v>
      </c>
      <c r="EH12" s="153">
        <v>-122.30928</v>
      </c>
      <c r="EI12" s="153">
        <v>-122.30907999999999</v>
      </c>
      <c r="EJ12" s="153">
        <v>-122.30893</v>
      </c>
      <c r="EK12" s="154">
        <v>-122.30977</v>
      </c>
      <c r="EL12" s="153">
        <v>-122.308745</v>
      </c>
      <c r="EM12" s="153">
        <v>-122.30822000000001</v>
      </c>
      <c r="EN12" s="153">
        <v>-122.30681</v>
      </c>
      <c r="EO12" s="154">
        <v>-122.30662</v>
      </c>
      <c r="EP12" s="153">
        <v>-122.30589999999999</v>
      </c>
      <c r="EQ12" s="153">
        <v>-122.30567000000001</v>
      </c>
      <c r="ER12" s="153">
        <v>-122.30589000000001</v>
      </c>
      <c r="ES12" s="153">
        <v>-122.30585000000001</v>
      </c>
      <c r="ET12" s="154">
        <v>-122.30244999999999</v>
      </c>
      <c r="EU12" s="154">
        <v>-122.29871</v>
      </c>
    </row>
    <row r="13" spans="1:151" x14ac:dyDescent="0.3">
      <c r="A13" s="184" t="s">
        <v>3423</v>
      </c>
      <c r="B13" s="15">
        <v>10.47</v>
      </c>
      <c r="C13" s="15">
        <v>10.09</v>
      </c>
      <c r="D13" s="15" t="s">
        <v>1</v>
      </c>
      <c r="E13" s="15">
        <v>10.07</v>
      </c>
      <c r="F13" s="15" t="s">
        <v>2905</v>
      </c>
      <c r="G13" s="15">
        <v>8</v>
      </c>
      <c r="H13" s="15">
        <v>6.9</v>
      </c>
      <c r="I13" s="15">
        <v>6</v>
      </c>
      <c r="J13" s="15">
        <v>-3</v>
      </c>
      <c r="K13" s="15">
        <v>-5</v>
      </c>
      <c r="L13" s="15">
        <v>-3</v>
      </c>
      <c r="M13" s="15">
        <v>6</v>
      </c>
      <c r="N13" s="15">
        <v>-4</v>
      </c>
      <c r="O13" s="15">
        <v>-4</v>
      </c>
      <c r="P13" s="15">
        <v>0</v>
      </c>
      <c r="Q13" s="15">
        <v>-3</v>
      </c>
      <c r="R13" s="15">
        <v>9.57</v>
      </c>
      <c r="S13" s="15">
        <v>9.41</v>
      </c>
      <c r="T13" s="15">
        <v>8.77</v>
      </c>
      <c r="U13" s="15">
        <v>7.81</v>
      </c>
      <c r="V13" s="15">
        <v>7.83</v>
      </c>
      <c r="W13" s="15">
        <v>10.77</v>
      </c>
      <c r="X13" s="15">
        <v>11.17</v>
      </c>
      <c r="Y13" s="15">
        <v>10.73</v>
      </c>
      <c r="Z13" s="15" t="s">
        <v>2905</v>
      </c>
      <c r="AA13" s="15">
        <v>5.97</v>
      </c>
      <c r="AB13" s="15" t="s">
        <v>2905</v>
      </c>
      <c r="AC13" s="15">
        <v>7.34</v>
      </c>
      <c r="AD13" s="15">
        <v>9</v>
      </c>
      <c r="AE13" s="15">
        <v>11</v>
      </c>
      <c r="AF13" s="15" t="s">
        <v>2905</v>
      </c>
      <c r="AG13" s="15">
        <v>5.42</v>
      </c>
      <c r="AH13" s="15" t="s">
        <v>2905</v>
      </c>
      <c r="AI13" s="15" t="s">
        <v>2905</v>
      </c>
      <c r="AJ13" s="15" t="s">
        <v>2905</v>
      </c>
      <c r="AK13" s="15" t="s">
        <v>2905</v>
      </c>
      <c r="AL13" s="15">
        <v>5.93</v>
      </c>
      <c r="AM13" s="15">
        <v>11.25</v>
      </c>
      <c r="AN13" s="15">
        <v>7.93</v>
      </c>
      <c r="AO13" s="15">
        <v>6.18</v>
      </c>
      <c r="AP13" s="15">
        <v>10.029999999999999</v>
      </c>
      <c r="AQ13" s="15" t="s">
        <v>30</v>
      </c>
      <c r="AR13" s="15" t="s">
        <v>2905</v>
      </c>
      <c r="AS13" s="14">
        <v>1.71</v>
      </c>
      <c r="AT13" s="28" t="s">
        <v>2905</v>
      </c>
      <c r="AU13" s="14">
        <v>3.39</v>
      </c>
      <c r="AV13" s="28" t="s">
        <v>2905</v>
      </c>
      <c r="AW13" s="15">
        <v>-2.13</v>
      </c>
      <c r="AX13" s="15">
        <v>-2.82</v>
      </c>
      <c r="AY13" s="15">
        <v>5.89</v>
      </c>
      <c r="AZ13" s="15">
        <v>6.69</v>
      </c>
      <c r="BA13" s="15">
        <v>6.69</v>
      </c>
      <c r="BB13" s="15">
        <v>7.4</v>
      </c>
      <c r="BC13" s="15">
        <v>7.03</v>
      </c>
      <c r="BD13" s="15">
        <v>6.97</v>
      </c>
      <c r="BE13" s="15">
        <v>6.61</v>
      </c>
      <c r="BF13" s="15" t="s">
        <v>2905</v>
      </c>
      <c r="BG13" s="94" t="s">
        <v>2905</v>
      </c>
      <c r="BH13" s="94" t="s">
        <v>2905</v>
      </c>
      <c r="BI13" s="15">
        <v>1.43</v>
      </c>
      <c r="BJ13" s="15">
        <v>6.5</v>
      </c>
      <c r="BK13" s="15">
        <v>4.91</v>
      </c>
      <c r="BL13" s="15">
        <v>5.32</v>
      </c>
      <c r="BM13" s="15">
        <v>6.88</v>
      </c>
      <c r="BN13" s="15">
        <v>13.44</v>
      </c>
      <c r="BO13" s="15">
        <v>6.99</v>
      </c>
      <c r="BP13" s="15">
        <v>6.99</v>
      </c>
      <c r="BQ13" s="15">
        <v>3.71</v>
      </c>
      <c r="BR13" s="15">
        <v>5.07</v>
      </c>
      <c r="BS13" s="15">
        <v>5.63</v>
      </c>
      <c r="BT13" s="15">
        <v>4.76</v>
      </c>
      <c r="BU13" s="15">
        <v>12.34</v>
      </c>
      <c r="BV13" s="15">
        <v>0.01</v>
      </c>
      <c r="BW13" s="15">
        <v>6.84</v>
      </c>
      <c r="BX13" s="15">
        <v>4.26</v>
      </c>
      <c r="BY13" s="15">
        <v>10.15</v>
      </c>
      <c r="BZ13" s="15" t="s">
        <v>2905</v>
      </c>
      <c r="CA13" s="15" t="s">
        <v>2905</v>
      </c>
      <c r="CB13" s="15" t="s">
        <v>2905</v>
      </c>
      <c r="CC13" s="15">
        <v>1.74</v>
      </c>
      <c r="CD13" s="15">
        <v>6.54</v>
      </c>
      <c r="CE13" s="15">
        <v>9.91</v>
      </c>
      <c r="CF13" s="15">
        <v>11.19</v>
      </c>
      <c r="CG13" s="15">
        <v>9.8000000000000007</v>
      </c>
      <c r="CH13" s="15">
        <v>4.87</v>
      </c>
      <c r="CI13" s="15">
        <v>2.73</v>
      </c>
      <c r="CJ13" s="15" t="s">
        <v>2905</v>
      </c>
      <c r="CK13" s="15" t="s">
        <v>2905</v>
      </c>
      <c r="CL13" s="15" t="s">
        <v>2905</v>
      </c>
      <c r="CM13" s="28" t="s">
        <v>1</v>
      </c>
      <c r="CN13" s="15">
        <v>8.85</v>
      </c>
      <c r="CO13" s="15">
        <v>7.97</v>
      </c>
      <c r="CP13" s="15">
        <v>7.61</v>
      </c>
      <c r="CQ13" s="15">
        <v>4</v>
      </c>
      <c r="CR13" s="15">
        <v>6</v>
      </c>
      <c r="CS13" s="15">
        <v>1.67</v>
      </c>
      <c r="CT13" s="15">
        <v>4.78</v>
      </c>
      <c r="CU13" s="15" t="s">
        <v>2905</v>
      </c>
      <c r="CV13" s="15">
        <v>1</v>
      </c>
      <c r="CW13" s="15" t="s">
        <v>2905</v>
      </c>
      <c r="CX13" s="15">
        <v>6</v>
      </c>
      <c r="CY13" s="15">
        <v>6</v>
      </c>
      <c r="CZ13" s="15">
        <v>4</v>
      </c>
      <c r="DA13" s="15" t="s">
        <v>2905</v>
      </c>
      <c r="DB13" s="15">
        <v>9.1999999999999993</v>
      </c>
      <c r="DC13" s="15">
        <v>-2.36</v>
      </c>
      <c r="DD13" s="15">
        <v>-0.33</v>
      </c>
      <c r="DE13" s="15" t="s">
        <v>30</v>
      </c>
      <c r="DF13" s="15">
        <v>3</v>
      </c>
      <c r="DG13" s="15">
        <v>-3.87</v>
      </c>
      <c r="DH13" s="15">
        <v>6.49</v>
      </c>
      <c r="DI13" s="15">
        <v>10.49</v>
      </c>
      <c r="DJ13" s="15">
        <v>0</v>
      </c>
      <c r="DK13" s="15">
        <v>7</v>
      </c>
      <c r="DL13" s="15">
        <v>-2</v>
      </c>
      <c r="DM13" s="15" t="s">
        <v>1</v>
      </c>
      <c r="DN13" s="15">
        <v>18</v>
      </c>
      <c r="DO13" s="15">
        <v>17</v>
      </c>
      <c r="DP13" s="15">
        <v>10</v>
      </c>
      <c r="DQ13" s="15">
        <v>11</v>
      </c>
      <c r="DR13" s="15">
        <v>1.06</v>
      </c>
      <c r="DS13" s="26" t="s">
        <v>2905</v>
      </c>
      <c r="DT13" s="15" t="s">
        <v>2905</v>
      </c>
      <c r="DU13" s="15">
        <v>8.2799999999999994</v>
      </c>
      <c r="DV13" s="15">
        <v>6.8</v>
      </c>
      <c r="DW13" s="15">
        <v>6.23</v>
      </c>
      <c r="DX13" s="15">
        <v>-2.31</v>
      </c>
      <c r="DY13" s="15">
        <v>-3.06</v>
      </c>
      <c r="DZ13" s="15">
        <v>7.71</v>
      </c>
      <c r="EA13" s="15">
        <v>8.61</v>
      </c>
      <c r="EB13" s="15">
        <v>11</v>
      </c>
      <c r="EC13" s="15">
        <v>9</v>
      </c>
      <c r="ED13" s="15" t="s">
        <v>2905</v>
      </c>
      <c r="EE13" s="15">
        <v>10.38</v>
      </c>
      <c r="EF13" s="15">
        <v>2.9</v>
      </c>
      <c r="EG13" s="15">
        <v>3.3</v>
      </c>
      <c r="EH13" s="15">
        <v>5.6</v>
      </c>
      <c r="EI13" s="15">
        <v>16.5</v>
      </c>
      <c r="EJ13" s="15" t="s">
        <v>1</v>
      </c>
      <c r="EK13" s="15" t="s">
        <v>30</v>
      </c>
      <c r="EL13" s="15">
        <v>8.16</v>
      </c>
      <c r="EM13" s="15">
        <v>4.55</v>
      </c>
      <c r="EN13" s="15" t="s">
        <v>1</v>
      </c>
      <c r="EO13" s="28" t="s">
        <v>30</v>
      </c>
      <c r="EP13" s="15">
        <v>4.22</v>
      </c>
      <c r="EQ13" s="15">
        <v>5.4</v>
      </c>
      <c r="ER13" s="15">
        <v>-0.2</v>
      </c>
      <c r="ES13" s="15">
        <v>4.9400000000000004</v>
      </c>
      <c r="ET13" s="28" t="s">
        <v>1</v>
      </c>
      <c r="EU13" s="28" t="s">
        <v>1</v>
      </c>
    </row>
    <row r="14" spans="1:151" x14ac:dyDescent="0.3">
      <c r="A14" s="185" t="s">
        <v>1507</v>
      </c>
      <c r="B14" s="16">
        <v>7666701220</v>
      </c>
      <c r="C14" s="16">
        <v>7666701220</v>
      </c>
      <c r="D14" s="16">
        <v>7666701220</v>
      </c>
      <c r="E14" s="16">
        <v>7666700315</v>
      </c>
      <c r="F14" s="16">
        <v>7666700390</v>
      </c>
      <c r="G14" s="14" t="s">
        <v>23</v>
      </c>
      <c r="H14" s="14">
        <v>3573200975</v>
      </c>
      <c r="I14" s="16">
        <v>3573200975</v>
      </c>
      <c r="J14" s="16">
        <v>3573200975</v>
      </c>
      <c r="K14" s="16">
        <v>3573200975</v>
      </c>
      <c r="L14" s="16">
        <v>3573200975</v>
      </c>
      <c r="M14" s="16">
        <v>3573200975</v>
      </c>
      <c r="N14" s="16">
        <v>3573200975</v>
      </c>
      <c r="O14" s="16">
        <v>3573200975</v>
      </c>
      <c r="P14" s="16">
        <v>1924049052</v>
      </c>
      <c r="Q14" s="16" t="s">
        <v>23</v>
      </c>
      <c r="R14" s="16">
        <v>1924049002</v>
      </c>
      <c r="S14" s="16">
        <v>1924049002</v>
      </c>
      <c r="T14" s="16">
        <v>1924049002</v>
      </c>
      <c r="U14" s="16">
        <v>1722802315</v>
      </c>
      <c r="V14" s="16">
        <v>1924049092</v>
      </c>
      <c r="W14" s="16">
        <v>1924049092</v>
      </c>
      <c r="X14" s="16">
        <v>1924049092</v>
      </c>
      <c r="Y14" s="16">
        <v>1924049092</v>
      </c>
      <c r="Z14" s="16">
        <v>1924049075</v>
      </c>
      <c r="AA14" s="16">
        <v>1924049075</v>
      </c>
      <c r="AB14" s="16">
        <v>5367204505</v>
      </c>
      <c r="AC14" s="28" t="s">
        <v>3562</v>
      </c>
      <c r="AD14" s="28" t="s">
        <v>3562</v>
      </c>
      <c r="AE14" s="28" t="s">
        <v>23</v>
      </c>
      <c r="AF14" s="16">
        <v>5367204210</v>
      </c>
      <c r="AG14" s="16">
        <v>5367204100</v>
      </c>
      <c r="AH14" s="16">
        <v>5367204080</v>
      </c>
      <c r="AI14" s="24" t="s">
        <v>1445</v>
      </c>
      <c r="AJ14" s="24" t="s">
        <v>85</v>
      </c>
      <c r="AK14" s="24" t="s">
        <v>85</v>
      </c>
      <c r="AL14" s="24" t="s">
        <v>85</v>
      </c>
      <c r="AM14" s="16">
        <v>2136200706</v>
      </c>
      <c r="AN14" s="16">
        <v>2924049089</v>
      </c>
      <c r="AO14" s="16">
        <v>2136200681</v>
      </c>
      <c r="AP14" s="16">
        <v>2136200670</v>
      </c>
      <c r="AQ14" s="16">
        <v>2136200666</v>
      </c>
      <c r="AR14" s="16">
        <v>2136200641</v>
      </c>
      <c r="AS14" s="14">
        <v>2924049110</v>
      </c>
      <c r="AT14" s="14">
        <v>2924049110</v>
      </c>
      <c r="AU14" s="14">
        <v>2924049110</v>
      </c>
      <c r="AV14" s="16">
        <v>2924049043</v>
      </c>
      <c r="AW14" s="24" t="s">
        <v>1269</v>
      </c>
      <c r="AX14" s="24" t="s">
        <v>1269</v>
      </c>
      <c r="AY14" s="24" t="s">
        <v>1269</v>
      </c>
      <c r="AZ14" s="24" t="s">
        <v>1269</v>
      </c>
      <c r="BA14" s="24" t="s">
        <v>1269</v>
      </c>
      <c r="BB14" s="16">
        <v>2185000005</v>
      </c>
      <c r="BC14" s="16">
        <v>2185000005</v>
      </c>
      <c r="BD14" s="16">
        <v>2185000005</v>
      </c>
      <c r="BE14" s="16">
        <v>2185000005</v>
      </c>
      <c r="BF14" s="162" t="s">
        <v>3418</v>
      </c>
      <c r="BG14" s="162" t="s">
        <v>3418</v>
      </c>
      <c r="BH14" s="162" t="s">
        <v>3418</v>
      </c>
      <c r="BI14" s="162" t="s">
        <v>345</v>
      </c>
      <c r="BJ14" s="24" t="s">
        <v>1253</v>
      </c>
      <c r="BK14" s="24" t="s">
        <v>1092</v>
      </c>
      <c r="BL14" s="24" t="s">
        <v>1092</v>
      </c>
      <c r="BM14" s="24" t="s">
        <v>1092</v>
      </c>
      <c r="BN14" s="16">
        <v>5422600060</v>
      </c>
      <c r="BO14" s="16">
        <v>5422600060</v>
      </c>
      <c r="BP14" s="30">
        <v>5624201038</v>
      </c>
      <c r="BQ14" s="30">
        <v>5624201032</v>
      </c>
      <c r="BR14" s="30">
        <v>5624201032</v>
      </c>
      <c r="BS14" s="30">
        <v>5624201032</v>
      </c>
      <c r="BT14" s="30">
        <v>5624201032</v>
      </c>
      <c r="BU14" s="30">
        <v>5624201032</v>
      </c>
      <c r="BV14" s="30">
        <v>5624200990</v>
      </c>
      <c r="BW14" s="31" t="s">
        <v>380</v>
      </c>
      <c r="BX14" s="31" t="s">
        <v>380</v>
      </c>
      <c r="BY14" s="31" t="s">
        <v>380</v>
      </c>
      <c r="BZ14" s="31" t="s">
        <v>380</v>
      </c>
      <c r="CA14" s="31" t="s">
        <v>380</v>
      </c>
      <c r="CB14" s="31" t="s">
        <v>380</v>
      </c>
      <c r="CC14" s="31" t="s">
        <v>380</v>
      </c>
      <c r="CD14" s="34" t="s">
        <v>380</v>
      </c>
      <c r="CE14" s="34" t="s">
        <v>380</v>
      </c>
      <c r="CF14" s="34" t="s">
        <v>380</v>
      </c>
      <c r="CG14" s="34" t="s">
        <v>380</v>
      </c>
      <c r="CH14" s="34" t="s">
        <v>23</v>
      </c>
      <c r="CI14" s="14" t="s">
        <v>3200</v>
      </c>
      <c r="CJ14" s="32" t="s">
        <v>1006</v>
      </c>
      <c r="CK14" s="16">
        <v>7666703440</v>
      </c>
      <c r="CL14" s="16">
        <v>7666703440</v>
      </c>
      <c r="CM14" s="16">
        <v>7666703440</v>
      </c>
      <c r="CN14" s="28">
        <v>7666703460</v>
      </c>
      <c r="CO14" s="28">
        <v>7666703460</v>
      </c>
      <c r="CP14" s="28">
        <v>7666703460</v>
      </c>
      <c r="CQ14" s="28">
        <v>7666703460</v>
      </c>
      <c r="CR14" s="28">
        <v>7666703532</v>
      </c>
      <c r="CS14" s="28">
        <v>7666703540</v>
      </c>
      <c r="CT14" s="16">
        <v>7666703630</v>
      </c>
      <c r="CU14" s="16">
        <v>7666703630</v>
      </c>
      <c r="CV14" s="16">
        <v>7666703670</v>
      </c>
      <c r="CW14" s="16">
        <v>7666703670</v>
      </c>
      <c r="CX14" s="16">
        <v>1924049003</v>
      </c>
      <c r="CY14" s="16">
        <v>1924049003</v>
      </c>
      <c r="CZ14" s="16">
        <v>1924049026</v>
      </c>
      <c r="DA14" s="16">
        <v>1924049026</v>
      </c>
      <c r="DB14" s="16">
        <v>1924049029</v>
      </c>
      <c r="DC14" s="16">
        <v>1924049029</v>
      </c>
      <c r="DD14" s="16">
        <v>5367202505</v>
      </c>
      <c r="DE14" s="16">
        <v>5367202505</v>
      </c>
      <c r="DF14" s="16">
        <v>5367202505</v>
      </c>
      <c r="DG14" s="16">
        <v>5367202505</v>
      </c>
      <c r="DH14" s="16">
        <v>5367202505</v>
      </c>
      <c r="DI14" s="16">
        <v>5367202505</v>
      </c>
      <c r="DJ14" s="16" t="s">
        <v>3562</v>
      </c>
      <c r="DK14" s="16" t="s">
        <v>23</v>
      </c>
      <c r="DL14" s="16" t="s">
        <v>23</v>
      </c>
      <c r="DM14" s="16" t="s">
        <v>23</v>
      </c>
      <c r="DN14" s="16" t="s">
        <v>23</v>
      </c>
      <c r="DO14" s="16" t="s">
        <v>23</v>
      </c>
      <c r="DP14" s="16" t="s">
        <v>23</v>
      </c>
      <c r="DQ14" s="16" t="s">
        <v>23</v>
      </c>
      <c r="DR14" s="16">
        <v>2924049108</v>
      </c>
      <c r="DS14" s="16">
        <v>6871200210</v>
      </c>
      <c r="DT14" s="16">
        <v>6871200210</v>
      </c>
      <c r="DU14" s="16">
        <v>6871200210</v>
      </c>
      <c r="DV14" s="16">
        <v>6871200210</v>
      </c>
      <c r="DW14" s="28" t="s">
        <v>3539</v>
      </c>
      <c r="DX14" s="16">
        <v>7327905350</v>
      </c>
      <c r="DY14" s="28" t="s">
        <v>3539</v>
      </c>
      <c r="DZ14" s="16">
        <v>7327903645</v>
      </c>
      <c r="EA14" s="28" t="s">
        <v>23</v>
      </c>
      <c r="EB14" s="28" t="s">
        <v>3149</v>
      </c>
      <c r="EC14" s="33" t="s">
        <v>539</v>
      </c>
      <c r="ED14" s="33" t="s">
        <v>903</v>
      </c>
      <c r="EE14" s="33" t="s">
        <v>903</v>
      </c>
      <c r="EF14" s="16">
        <v>7883608601</v>
      </c>
      <c r="EG14" s="16">
        <v>7883608601</v>
      </c>
      <c r="EH14" s="16">
        <v>7883608601</v>
      </c>
      <c r="EI14" s="16">
        <v>7883608603</v>
      </c>
      <c r="EJ14" s="16">
        <v>7883608603</v>
      </c>
      <c r="EK14" s="24" t="s">
        <v>836</v>
      </c>
      <c r="EL14" s="24" t="s">
        <v>836</v>
      </c>
      <c r="EM14" s="149" t="s">
        <v>3087</v>
      </c>
      <c r="EN14" s="14">
        <v>5624200931</v>
      </c>
      <c r="EO14" s="14">
        <v>5624200931</v>
      </c>
      <c r="EP14" s="14">
        <v>5624200930</v>
      </c>
      <c r="EQ14" s="14">
        <v>5624200930</v>
      </c>
      <c r="ER14" s="14" t="s">
        <v>3061</v>
      </c>
      <c r="ES14" s="14" t="s">
        <v>3061</v>
      </c>
      <c r="ET14" s="14" t="s">
        <v>3061</v>
      </c>
      <c r="EU14" s="32" t="s">
        <v>3061</v>
      </c>
    </row>
    <row r="15" spans="1:151" ht="20.95" x14ac:dyDescent="0.3">
      <c r="A15" s="181" t="s">
        <v>1509</v>
      </c>
      <c r="B15" s="14" t="s">
        <v>912</v>
      </c>
      <c r="C15" s="14" t="s">
        <v>912</v>
      </c>
      <c r="D15" s="14" t="s">
        <v>912</v>
      </c>
      <c r="E15" s="14" t="s">
        <v>571</v>
      </c>
      <c r="F15" s="14" t="s">
        <v>570</v>
      </c>
      <c r="G15" s="14" t="s">
        <v>1</v>
      </c>
      <c r="H15" s="14" t="s">
        <v>94</v>
      </c>
      <c r="I15" s="28" t="s">
        <v>94</v>
      </c>
      <c r="J15" s="28" t="s">
        <v>94</v>
      </c>
      <c r="K15" s="28" t="s">
        <v>94</v>
      </c>
      <c r="L15" s="28" t="s">
        <v>94</v>
      </c>
      <c r="M15" s="28" t="s">
        <v>94</v>
      </c>
      <c r="N15" s="28" t="s">
        <v>94</v>
      </c>
      <c r="O15" s="28" t="s">
        <v>94</v>
      </c>
      <c r="P15" s="28" t="s">
        <v>568</v>
      </c>
      <c r="Q15" s="28" t="s">
        <v>1</v>
      </c>
      <c r="R15" s="28" t="s">
        <v>969</v>
      </c>
      <c r="S15" s="28" t="s">
        <v>969</v>
      </c>
      <c r="T15" s="28" t="s">
        <v>969</v>
      </c>
      <c r="U15" s="28" t="s">
        <v>3956</v>
      </c>
      <c r="V15" s="14" t="s">
        <v>3955</v>
      </c>
      <c r="W15" s="14" t="s">
        <v>3955</v>
      </c>
      <c r="X15" s="14" t="s">
        <v>3955</v>
      </c>
      <c r="Y15" s="14" t="s">
        <v>3955</v>
      </c>
      <c r="Z15" s="28" t="s">
        <v>103</v>
      </c>
      <c r="AA15" s="28" t="s">
        <v>103</v>
      </c>
      <c r="AB15" s="28" t="s">
        <v>1585</v>
      </c>
      <c r="AC15" s="28" t="s">
        <v>1</v>
      </c>
      <c r="AD15" s="28" t="s">
        <v>1</v>
      </c>
      <c r="AE15" s="28" t="s">
        <v>1</v>
      </c>
      <c r="AF15" s="28" t="s">
        <v>19</v>
      </c>
      <c r="AG15" s="28" t="s">
        <v>3894</v>
      </c>
      <c r="AH15" s="28" t="s">
        <v>1447</v>
      </c>
      <c r="AI15" s="14" t="s">
        <v>3869</v>
      </c>
      <c r="AJ15" s="28" t="s">
        <v>1389</v>
      </c>
      <c r="AK15" s="28" t="s">
        <v>1389</v>
      </c>
      <c r="AL15" s="28" t="s">
        <v>1389</v>
      </c>
      <c r="AM15" s="14" t="s">
        <v>1388</v>
      </c>
      <c r="AN15" s="28" t="s">
        <v>1388</v>
      </c>
      <c r="AO15" s="14" t="s">
        <v>1387</v>
      </c>
      <c r="AP15" s="14" t="s">
        <v>1387</v>
      </c>
      <c r="AQ15" s="14" t="s">
        <v>1385</v>
      </c>
      <c r="AR15" s="14" t="s">
        <v>1376</v>
      </c>
      <c r="AS15" s="26" t="s">
        <v>1372</v>
      </c>
      <c r="AT15" s="26" t="s">
        <v>1372</v>
      </c>
      <c r="AU15" s="26" t="s">
        <v>1372</v>
      </c>
      <c r="AV15" s="14" t="s">
        <v>3730</v>
      </c>
      <c r="AW15" s="14" t="s">
        <v>362</v>
      </c>
      <c r="AX15" s="14" t="s">
        <v>362</v>
      </c>
      <c r="AY15" s="14" t="s">
        <v>362</v>
      </c>
      <c r="AZ15" s="14" t="s">
        <v>362</v>
      </c>
      <c r="BA15" s="14" t="s">
        <v>362</v>
      </c>
      <c r="BB15" s="14" t="s">
        <v>1268</v>
      </c>
      <c r="BC15" s="14" t="s">
        <v>1268</v>
      </c>
      <c r="BD15" s="14" t="s">
        <v>1268</v>
      </c>
      <c r="BE15" s="14" t="s">
        <v>1268</v>
      </c>
      <c r="BF15" s="14" t="s">
        <v>1</v>
      </c>
      <c r="BG15" s="14" t="s">
        <v>1</v>
      </c>
      <c r="BH15" s="14" t="s">
        <v>1</v>
      </c>
      <c r="BI15" s="14" t="s">
        <v>362</v>
      </c>
      <c r="BJ15" s="14" t="s">
        <v>156</v>
      </c>
      <c r="BK15" s="14" t="s">
        <v>388</v>
      </c>
      <c r="BL15" s="14" t="s">
        <v>388</v>
      </c>
      <c r="BM15" s="14" t="s">
        <v>388</v>
      </c>
      <c r="BN15" s="14" t="s">
        <v>1076</v>
      </c>
      <c r="BO15" s="14" t="s">
        <v>1076</v>
      </c>
      <c r="BP15" s="28" t="s">
        <v>374</v>
      </c>
      <c r="BQ15" s="28" t="s">
        <v>374</v>
      </c>
      <c r="BR15" s="28" t="s">
        <v>374</v>
      </c>
      <c r="BS15" s="28" t="s">
        <v>374</v>
      </c>
      <c r="BT15" s="28" t="s">
        <v>374</v>
      </c>
      <c r="BU15" s="28" t="s">
        <v>374</v>
      </c>
      <c r="BV15" s="28" t="s">
        <v>374</v>
      </c>
      <c r="BW15" s="28" t="s">
        <v>374</v>
      </c>
      <c r="BX15" s="28" t="s">
        <v>374</v>
      </c>
      <c r="BY15" s="28" t="s">
        <v>374</v>
      </c>
      <c r="BZ15" s="28" t="s">
        <v>374</v>
      </c>
      <c r="CA15" s="28" t="s">
        <v>374</v>
      </c>
      <c r="CB15" s="28" t="s">
        <v>374</v>
      </c>
      <c r="CC15" s="28" t="s">
        <v>374</v>
      </c>
      <c r="CD15" s="28" t="s">
        <v>374</v>
      </c>
      <c r="CE15" s="28" t="s">
        <v>374</v>
      </c>
      <c r="CF15" s="28" t="s">
        <v>374</v>
      </c>
      <c r="CG15" s="28" t="s">
        <v>374</v>
      </c>
      <c r="CH15" s="28" t="s">
        <v>1</v>
      </c>
      <c r="CI15" s="14" t="s">
        <v>1007</v>
      </c>
      <c r="CJ15" s="14" t="s">
        <v>1007</v>
      </c>
      <c r="CK15" s="28" t="s">
        <v>822</v>
      </c>
      <c r="CL15" s="28" t="s">
        <v>822</v>
      </c>
      <c r="CM15" s="28" t="s">
        <v>822</v>
      </c>
      <c r="CN15" s="28" t="s">
        <v>820</v>
      </c>
      <c r="CO15" s="28" t="s">
        <v>820</v>
      </c>
      <c r="CP15" s="28" t="s">
        <v>820</v>
      </c>
      <c r="CQ15" s="28" t="s">
        <v>820</v>
      </c>
      <c r="CR15" s="28" t="s">
        <v>819</v>
      </c>
      <c r="CS15" s="28" t="s">
        <v>4166</v>
      </c>
      <c r="CT15" s="28" t="s">
        <v>818</v>
      </c>
      <c r="CU15" s="28" t="s">
        <v>818</v>
      </c>
      <c r="CV15" s="28" t="s">
        <v>4152</v>
      </c>
      <c r="CW15" s="28" t="s">
        <v>4152</v>
      </c>
      <c r="CX15" s="28" t="s">
        <v>141</v>
      </c>
      <c r="CY15" s="28" t="s">
        <v>141</v>
      </c>
      <c r="CZ15" s="28" t="s">
        <v>53</v>
      </c>
      <c r="DA15" s="28" t="s">
        <v>53</v>
      </c>
      <c r="DB15" s="28" t="s">
        <v>54</v>
      </c>
      <c r="DC15" s="28" t="s">
        <v>54</v>
      </c>
      <c r="DD15" s="28" t="s">
        <v>707</v>
      </c>
      <c r="DE15" s="28" t="s">
        <v>707</v>
      </c>
      <c r="DF15" s="28" t="s">
        <v>707</v>
      </c>
      <c r="DG15" s="28" t="s">
        <v>707</v>
      </c>
      <c r="DH15" s="28" t="s">
        <v>707</v>
      </c>
      <c r="DI15" s="28" t="s">
        <v>707</v>
      </c>
      <c r="DJ15" s="28" t="s">
        <v>1</v>
      </c>
      <c r="DK15" s="28" t="s">
        <v>1</v>
      </c>
      <c r="DL15" s="28" t="s">
        <v>1</v>
      </c>
      <c r="DM15" s="28" t="s">
        <v>1</v>
      </c>
      <c r="DN15" s="28" t="s">
        <v>1</v>
      </c>
      <c r="DO15" s="28" t="s">
        <v>1</v>
      </c>
      <c r="DP15" s="28" t="s">
        <v>1</v>
      </c>
      <c r="DQ15" s="28" t="s">
        <v>1</v>
      </c>
      <c r="DR15" s="14" t="s">
        <v>656</v>
      </c>
      <c r="DS15" s="28" t="s">
        <v>660</v>
      </c>
      <c r="DT15" s="28" t="s">
        <v>660</v>
      </c>
      <c r="DU15" s="28" t="s">
        <v>660</v>
      </c>
      <c r="DV15" s="28" t="s">
        <v>660</v>
      </c>
      <c r="DW15" s="28" t="s">
        <v>1</v>
      </c>
      <c r="DX15" s="28" t="s">
        <v>3503</v>
      </c>
      <c r="DY15" s="28" t="s">
        <v>1</v>
      </c>
      <c r="DZ15" s="28" t="s">
        <v>905</v>
      </c>
      <c r="EA15" s="28" t="s">
        <v>1</v>
      </c>
      <c r="EB15" s="28" t="s">
        <v>1</v>
      </c>
      <c r="EC15" s="28" t="s">
        <v>407</v>
      </c>
      <c r="ED15" s="28" t="s">
        <v>79</v>
      </c>
      <c r="EE15" s="28" t="s">
        <v>79</v>
      </c>
      <c r="EF15" s="28" t="s">
        <v>365</v>
      </c>
      <c r="EG15" s="28" t="s">
        <v>365</v>
      </c>
      <c r="EH15" s="28" t="s">
        <v>365</v>
      </c>
      <c r="EI15" s="28" t="s">
        <v>365</v>
      </c>
      <c r="EJ15" s="28" t="s">
        <v>365</v>
      </c>
      <c r="EK15" s="28" t="s">
        <v>587</v>
      </c>
      <c r="EL15" s="28" t="s">
        <v>587</v>
      </c>
      <c r="EM15" s="14" t="s">
        <v>837</v>
      </c>
      <c r="EN15" s="14" t="s">
        <v>3058</v>
      </c>
      <c r="EO15" s="14" t="s">
        <v>3058</v>
      </c>
      <c r="EP15" s="14" t="s">
        <v>901</v>
      </c>
      <c r="EQ15" s="14" t="s">
        <v>901</v>
      </c>
      <c r="ER15" s="14" t="s">
        <v>1</v>
      </c>
      <c r="ES15" s="14" t="s">
        <v>1</v>
      </c>
      <c r="ET15" s="14" t="s">
        <v>1</v>
      </c>
      <c r="EU15" s="14" t="s">
        <v>1</v>
      </c>
    </row>
    <row r="16" spans="1:151" x14ac:dyDescent="0.3">
      <c r="A16" s="181" t="s">
        <v>1508</v>
      </c>
      <c r="B16" s="14" t="s">
        <v>79</v>
      </c>
      <c r="C16" s="14" t="s">
        <v>79</v>
      </c>
      <c r="D16" s="14" t="s">
        <v>79</v>
      </c>
      <c r="E16" s="14" t="s">
        <v>79</v>
      </c>
      <c r="F16" s="14" t="s">
        <v>572</v>
      </c>
      <c r="G16" s="14" t="s">
        <v>1</v>
      </c>
      <c r="H16" s="14" t="s">
        <v>964</v>
      </c>
      <c r="I16" s="14" t="s">
        <v>964</v>
      </c>
      <c r="J16" s="14" t="s">
        <v>964</v>
      </c>
      <c r="K16" s="14" t="s">
        <v>964</v>
      </c>
      <c r="L16" s="14" t="s">
        <v>964</v>
      </c>
      <c r="M16" s="14" t="s">
        <v>964</v>
      </c>
      <c r="N16" s="14" t="s">
        <v>964</v>
      </c>
      <c r="O16" s="14" t="s">
        <v>964</v>
      </c>
      <c r="P16" s="28" t="s">
        <v>4014</v>
      </c>
      <c r="Q16" s="28" t="s">
        <v>1</v>
      </c>
      <c r="R16" s="28" t="s">
        <v>569</v>
      </c>
      <c r="S16" s="28" t="s">
        <v>569</v>
      </c>
      <c r="T16" s="28" t="s">
        <v>569</v>
      </c>
      <c r="U16" s="28" t="s">
        <v>3957</v>
      </c>
      <c r="V16" s="28" t="s">
        <v>520</v>
      </c>
      <c r="W16" s="28" t="s">
        <v>520</v>
      </c>
      <c r="X16" s="28" t="s">
        <v>520</v>
      </c>
      <c r="Y16" s="28" t="s">
        <v>520</v>
      </c>
      <c r="Z16" s="28" t="s">
        <v>147</v>
      </c>
      <c r="AA16" s="28" t="s">
        <v>147</v>
      </c>
      <c r="AB16" s="28" t="s">
        <v>3935</v>
      </c>
      <c r="AC16" s="28" t="s">
        <v>1</v>
      </c>
      <c r="AD16" s="28" t="s">
        <v>1</v>
      </c>
      <c r="AE16" s="28" t="s">
        <v>1</v>
      </c>
      <c r="AF16" s="28" t="s">
        <v>3897</v>
      </c>
      <c r="AG16" s="28" t="s">
        <v>3895</v>
      </c>
      <c r="AH16" s="28" t="s">
        <v>1448</v>
      </c>
      <c r="AI16" s="28" t="s">
        <v>1446</v>
      </c>
      <c r="AJ16" s="28" t="s">
        <v>3845</v>
      </c>
      <c r="AK16" s="28" t="s">
        <v>3845</v>
      </c>
      <c r="AL16" s="28" t="s">
        <v>3845</v>
      </c>
      <c r="AM16" s="28" t="s">
        <v>88</v>
      </c>
      <c r="AN16" s="28" t="s">
        <v>88</v>
      </c>
      <c r="AO16" s="14" t="s">
        <v>2880</v>
      </c>
      <c r="AP16" s="14" t="s">
        <v>2880</v>
      </c>
      <c r="AQ16" s="14" t="s">
        <v>3787</v>
      </c>
      <c r="AR16" s="14" t="s">
        <v>3772</v>
      </c>
      <c r="AS16" s="14" t="s">
        <v>1373</v>
      </c>
      <c r="AT16" s="14" t="s">
        <v>1373</v>
      </c>
      <c r="AU16" s="14" t="s">
        <v>1373</v>
      </c>
      <c r="AV16" s="14" t="s">
        <v>3731</v>
      </c>
      <c r="AW16" s="14" t="s">
        <v>42</v>
      </c>
      <c r="AX16" s="14" t="s">
        <v>42</v>
      </c>
      <c r="AY16" s="14" t="s">
        <v>42</v>
      </c>
      <c r="AZ16" s="14" t="s">
        <v>42</v>
      </c>
      <c r="BA16" s="14" t="s">
        <v>42</v>
      </c>
      <c r="BB16" s="14" t="s">
        <v>42</v>
      </c>
      <c r="BC16" s="14" t="s">
        <v>42</v>
      </c>
      <c r="BD16" s="14" t="s">
        <v>42</v>
      </c>
      <c r="BE16" s="14" t="s">
        <v>42</v>
      </c>
      <c r="BF16" s="14" t="s">
        <v>1</v>
      </c>
      <c r="BG16" s="14" t="s">
        <v>1</v>
      </c>
      <c r="BH16" s="14" t="s">
        <v>1</v>
      </c>
      <c r="BI16" s="14" t="s">
        <v>42</v>
      </c>
      <c r="BJ16" s="14" t="s">
        <v>3417</v>
      </c>
      <c r="BK16" s="28" t="s">
        <v>42</v>
      </c>
      <c r="BL16" s="28" t="s">
        <v>42</v>
      </c>
      <c r="BM16" s="28" t="s">
        <v>42</v>
      </c>
      <c r="BN16" s="28" t="s">
        <v>3416</v>
      </c>
      <c r="BO16" s="28" t="s">
        <v>3416</v>
      </c>
      <c r="BP16" s="28" t="s">
        <v>42</v>
      </c>
      <c r="BQ16" s="28" t="s">
        <v>42</v>
      </c>
      <c r="BR16" s="28" t="s">
        <v>42</v>
      </c>
      <c r="BS16" s="28" t="s">
        <v>42</v>
      </c>
      <c r="BT16" s="28" t="s">
        <v>42</v>
      </c>
      <c r="BU16" s="28" t="s">
        <v>42</v>
      </c>
      <c r="BV16" s="28" t="s">
        <v>1039</v>
      </c>
      <c r="BW16" s="28" t="s">
        <v>42</v>
      </c>
      <c r="BX16" s="28" t="s">
        <v>42</v>
      </c>
      <c r="BY16" s="28" t="s">
        <v>42</v>
      </c>
      <c r="BZ16" s="28" t="s">
        <v>42</v>
      </c>
      <c r="CA16" s="28" t="s">
        <v>42</v>
      </c>
      <c r="CB16" s="28" t="s">
        <v>42</v>
      </c>
      <c r="CC16" s="28" t="s">
        <v>42</v>
      </c>
      <c r="CD16" s="28" t="s">
        <v>42</v>
      </c>
      <c r="CE16" s="28" t="s">
        <v>42</v>
      </c>
      <c r="CF16" s="28" t="s">
        <v>42</v>
      </c>
      <c r="CG16" s="28" t="s">
        <v>42</v>
      </c>
      <c r="CH16" s="28" t="s">
        <v>1</v>
      </c>
      <c r="CI16" s="28" t="s">
        <v>42</v>
      </c>
      <c r="CJ16" s="28" t="s">
        <v>42</v>
      </c>
      <c r="CK16" s="28" t="s">
        <v>79</v>
      </c>
      <c r="CL16" s="28" t="s">
        <v>79</v>
      </c>
      <c r="CM16" s="28" t="s">
        <v>79</v>
      </c>
      <c r="CN16" s="28" t="s">
        <v>4173</v>
      </c>
      <c r="CO16" s="28" t="s">
        <v>4173</v>
      </c>
      <c r="CP16" s="28" t="s">
        <v>4173</v>
      </c>
      <c r="CQ16" s="28" t="s">
        <v>4173</v>
      </c>
      <c r="CR16" s="28" t="s">
        <v>79</v>
      </c>
      <c r="CS16" s="28" t="s">
        <v>4155</v>
      </c>
      <c r="CT16" s="28" t="s">
        <v>4155</v>
      </c>
      <c r="CU16" s="28" t="s">
        <v>4155</v>
      </c>
      <c r="CV16" s="28" t="s">
        <v>3787</v>
      </c>
      <c r="CW16" s="28" t="s">
        <v>3787</v>
      </c>
      <c r="CX16" s="28" t="s">
        <v>762</v>
      </c>
      <c r="CY16" s="28" t="s">
        <v>762</v>
      </c>
      <c r="CZ16" s="28" t="s">
        <v>4124</v>
      </c>
      <c r="DA16" s="28" t="s">
        <v>4124</v>
      </c>
      <c r="DB16" s="28" t="s">
        <v>147</v>
      </c>
      <c r="DC16" s="28" t="s">
        <v>147</v>
      </c>
      <c r="DD16" s="28" t="s">
        <v>79</v>
      </c>
      <c r="DE16" s="28" t="s">
        <v>79</v>
      </c>
      <c r="DF16" s="28" t="s">
        <v>79</v>
      </c>
      <c r="DG16" s="28" t="s">
        <v>79</v>
      </c>
      <c r="DH16" s="28" t="s">
        <v>79</v>
      </c>
      <c r="DI16" s="28" t="s">
        <v>79</v>
      </c>
      <c r="DJ16" s="28" t="s">
        <v>1</v>
      </c>
      <c r="DK16" s="28" t="s">
        <v>1</v>
      </c>
      <c r="DL16" s="28" t="s">
        <v>1</v>
      </c>
      <c r="DM16" s="28" t="s">
        <v>1</v>
      </c>
      <c r="DN16" s="28" t="s">
        <v>1</v>
      </c>
      <c r="DO16" s="28" t="s">
        <v>1</v>
      </c>
      <c r="DP16" s="28" t="s">
        <v>1</v>
      </c>
      <c r="DQ16" s="28" t="s">
        <v>1</v>
      </c>
      <c r="DR16" s="28" t="s">
        <v>3550</v>
      </c>
      <c r="DS16" s="28" t="s">
        <v>262</v>
      </c>
      <c r="DT16" s="28" t="s">
        <v>262</v>
      </c>
      <c r="DU16" s="28" t="s">
        <v>262</v>
      </c>
      <c r="DV16" s="28" t="s">
        <v>262</v>
      </c>
      <c r="DW16" s="28" t="s">
        <v>1</v>
      </c>
      <c r="DX16" s="28" t="s">
        <v>3502</v>
      </c>
      <c r="DY16" s="28" t="s">
        <v>1</v>
      </c>
      <c r="DZ16" s="28" t="s">
        <v>635</v>
      </c>
      <c r="EA16" s="28" t="s">
        <v>1</v>
      </c>
      <c r="EB16" s="28" t="s">
        <v>1</v>
      </c>
      <c r="EC16" s="28" t="s">
        <v>576</v>
      </c>
      <c r="ED16" s="28" t="s">
        <v>79</v>
      </c>
      <c r="EE16" s="28" t="s">
        <v>79</v>
      </c>
      <c r="EF16" s="28" t="s">
        <v>42</v>
      </c>
      <c r="EG16" s="28" t="s">
        <v>42</v>
      </c>
      <c r="EH16" s="28" t="s">
        <v>42</v>
      </c>
      <c r="EI16" s="28" t="s">
        <v>42</v>
      </c>
      <c r="EJ16" s="28" t="s">
        <v>42</v>
      </c>
      <c r="EK16" s="28" t="s">
        <v>3080</v>
      </c>
      <c r="EL16" s="28" t="s">
        <v>3080</v>
      </c>
      <c r="EM16" s="43" t="s">
        <v>282</v>
      </c>
      <c r="EN16" s="14" t="s">
        <v>551</v>
      </c>
      <c r="EO16" s="14" t="s">
        <v>551</v>
      </c>
      <c r="EP16" s="14" t="s">
        <v>551</v>
      </c>
      <c r="EQ16" s="14" t="s">
        <v>551</v>
      </c>
      <c r="ER16" s="14" t="s">
        <v>1</v>
      </c>
      <c r="ES16" s="14" t="s">
        <v>1</v>
      </c>
      <c r="ET16" s="14" t="s">
        <v>1</v>
      </c>
      <c r="EU16" s="14" t="s">
        <v>1</v>
      </c>
    </row>
    <row r="17" spans="1:151" ht="209.45" x14ac:dyDescent="0.3">
      <c r="A17" s="177" t="s">
        <v>2819</v>
      </c>
      <c r="B17" s="10" t="s">
        <v>2820</v>
      </c>
      <c r="C17" s="10" t="s">
        <v>2820</v>
      </c>
      <c r="D17" s="10" t="s">
        <v>2820</v>
      </c>
      <c r="E17" s="10" t="s">
        <v>2820</v>
      </c>
      <c r="F17" s="10" t="s">
        <v>2822</v>
      </c>
      <c r="G17" s="10" t="s">
        <v>4084</v>
      </c>
      <c r="H17" s="10" t="s">
        <v>2838</v>
      </c>
      <c r="I17" s="10" t="s">
        <v>2838</v>
      </c>
      <c r="J17" s="10" t="s">
        <v>2838</v>
      </c>
      <c r="K17" s="10" t="s">
        <v>2838</v>
      </c>
      <c r="L17" s="10" t="s">
        <v>2838</v>
      </c>
      <c r="M17" s="10" t="s">
        <v>2838</v>
      </c>
      <c r="N17" s="10" t="s">
        <v>2838</v>
      </c>
      <c r="O17" s="10" t="s">
        <v>2838</v>
      </c>
      <c r="P17" s="10" t="s">
        <v>999</v>
      </c>
      <c r="Q17" s="10" t="s">
        <v>2823</v>
      </c>
      <c r="R17" s="10" t="s">
        <v>3980</v>
      </c>
      <c r="S17" s="10" t="s">
        <v>3980</v>
      </c>
      <c r="T17" s="10" t="s">
        <v>3980</v>
      </c>
      <c r="U17" s="10" t="s">
        <v>3980</v>
      </c>
      <c r="V17" s="10" t="s">
        <v>1003</v>
      </c>
      <c r="W17" s="10" t="s">
        <v>1003</v>
      </c>
      <c r="X17" s="10" t="s">
        <v>1003</v>
      </c>
      <c r="Y17" s="10" t="s">
        <v>1003</v>
      </c>
      <c r="Z17" s="10" t="s">
        <v>3948</v>
      </c>
      <c r="AA17" s="10" t="s">
        <v>2824</v>
      </c>
      <c r="AB17" s="10" t="s">
        <v>146</v>
      </c>
      <c r="AC17" s="10" t="s">
        <v>3916</v>
      </c>
      <c r="AD17" s="10" t="s">
        <v>2823</v>
      </c>
      <c r="AE17" s="10" t="s">
        <v>2830</v>
      </c>
      <c r="AF17" s="10" t="s">
        <v>3898</v>
      </c>
      <c r="AG17" s="10" t="s">
        <v>2838</v>
      </c>
      <c r="AH17" s="10" t="s">
        <v>2838</v>
      </c>
      <c r="AI17" s="10" t="s">
        <v>3888</v>
      </c>
      <c r="AJ17" s="10" t="s">
        <v>1428</v>
      </c>
      <c r="AK17" s="10" t="s">
        <v>1429</v>
      </c>
      <c r="AL17" s="10" t="s">
        <v>1429</v>
      </c>
      <c r="AM17" s="10" t="s">
        <v>3822</v>
      </c>
      <c r="AN17" s="10" t="s">
        <v>2825</v>
      </c>
      <c r="AO17" s="10" t="s">
        <v>1426</v>
      </c>
      <c r="AP17" s="10" t="s">
        <v>1426</v>
      </c>
      <c r="AQ17" s="10" t="s">
        <v>1426</v>
      </c>
      <c r="AR17" s="10" t="s">
        <v>2856</v>
      </c>
      <c r="AS17" s="10" t="s">
        <v>3763</v>
      </c>
      <c r="AT17" s="10" t="s">
        <v>2824</v>
      </c>
      <c r="AU17" s="10" t="s">
        <v>3755</v>
      </c>
      <c r="AV17" s="10" t="s">
        <v>3732</v>
      </c>
      <c r="AW17" s="10" t="s">
        <v>1282</v>
      </c>
      <c r="AX17" s="10" t="s">
        <v>1282</v>
      </c>
      <c r="AY17" s="10" t="s">
        <v>1282</v>
      </c>
      <c r="AZ17" s="10" t="s">
        <v>1282</v>
      </c>
      <c r="BA17" s="10" t="s">
        <v>1282</v>
      </c>
      <c r="BB17" s="10" t="s">
        <v>1282</v>
      </c>
      <c r="BC17" s="10" t="s">
        <v>1282</v>
      </c>
      <c r="BD17" s="10" t="s">
        <v>1282</v>
      </c>
      <c r="BE17" s="10" t="s">
        <v>3409</v>
      </c>
      <c r="BF17" s="10" t="s">
        <v>1282</v>
      </c>
      <c r="BG17" s="10" t="s">
        <v>1282</v>
      </c>
      <c r="BH17" s="10" t="s">
        <v>1282</v>
      </c>
      <c r="BI17" s="10" t="s">
        <v>3391</v>
      </c>
      <c r="BJ17" s="10" t="s">
        <v>1578</v>
      </c>
      <c r="BK17" s="10" t="s">
        <v>3743</v>
      </c>
      <c r="BL17" s="10" t="s">
        <v>1091</v>
      </c>
      <c r="BM17" s="10" t="s">
        <v>1091</v>
      </c>
      <c r="BN17" s="10" t="s">
        <v>3321</v>
      </c>
      <c r="BO17" s="10" t="s">
        <v>3321</v>
      </c>
      <c r="BP17" s="10" t="s">
        <v>3320</v>
      </c>
      <c r="BQ17" s="10" t="s">
        <v>3196</v>
      </c>
      <c r="BR17" s="10" t="s">
        <v>3196</v>
      </c>
      <c r="BS17" s="10" t="s">
        <v>3196</v>
      </c>
      <c r="BT17" s="10" t="s">
        <v>3196</v>
      </c>
      <c r="BU17" s="10" t="s">
        <v>3196</v>
      </c>
      <c r="BV17" s="10" t="s">
        <v>3196</v>
      </c>
      <c r="BW17" s="10" t="s">
        <v>3196</v>
      </c>
      <c r="BX17" s="10" t="s">
        <v>3196</v>
      </c>
      <c r="BY17" s="10" t="s">
        <v>3196</v>
      </c>
      <c r="BZ17" s="10" t="s">
        <v>3196</v>
      </c>
      <c r="CA17" s="10" t="s">
        <v>3196</v>
      </c>
      <c r="CB17" s="10" t="s">
        <v>3196</v>
      </c>
      <c r="CC17" s="10" t="s">
        <v>3196</v>
      </c>
      <c r="CD17" s="10" t="s">
        <v>3196</v>
      </c>
      <c r="CE17" s="10" t="s">
        <v>3196</v>
      </c>
      <c r="CF17" s="10" t="s">
        <v>3196</v>
      </c>
      <c r="CG17" s="10" t="s">
        <v>3196</v>
      </c>
      <c r="CH17" s="10" t="s">
        <v>3196</v>
      </c>
      <c r="CI17" s="10" t="s">
        <v>3194</v>
      </c>
      <c r="CJ17" s="10" t="s">
        <v>2829</v>
      </c>
      <c r="CK17" s="10" t="s">
        <v>2820</v>
      </c>
      <c r="CL17" s="10" t="s">
        <v>2820</v>
      </c>
      <c r="CM17" s="10" t="s">
        <v>1495</v>
      </c>
      <c r="CN17" s="10" t="s">
        <v>2824</v>
      </c>
      <c r="CO17" s="10" t="s">
        <v>2820</v>
      </c>
      <c r="CP17" s="10" t="s">
        <v>2820</v>
      </c>
      <c r="CQ17" s="10" t="s">
        <v>2820</v>
      </c>
      <c r="CR17" s="10" t="s">
        <v>2820</v>
      </c>
      <c r="CS17" s="10" t="s">
        <v>2827</v>
      </c>
      <c r="CT17" s="10" t="s">
        <v>2840</v>
      </c>
      <c r="CU17" s="10" t="s">
        <v>2823</v>
      </c>
      <c r="CV17" s="10" t="s">
        <v>2838</v>
      </c>
      <c r="CW17" s="10" t="s">
        <v>2824</v>
      </c>
      <c r="CX17" s="10" t="s">
        <v>4146</v>
      </c>
      <c r="CY17" s="10" t="s">
        <v>4138</v>
      </c>
      <c r="CZ17" s="10" t="s">
        <v>4125</v>
      </c>
      <c r="DA17" s="10" t="s">
        <v>4125</v>
      </c>
      <c r="DB17" s="10" t="s">
        <v>4123</v>
      </c>
      <c r="DC17" s="10" t="s">
        <v>2820</v>
      </c>
      <c r="DD17" s="10" t="s">
        <v>3725</v>
      </c>
      <c r="DE17" s="10" t="s">
        <v>2821</v>
      </c>
      <c r="DF17" s="10" t="s">
        <v>2821</v>
      </c>
      <c r="DG17" s="10" t="s">
        <v>2828</v>
      </c>
      <c r="DH17" s="10" t="s">
        <v>2821</v>
      </c>
      <c r="DI17" s="10" t="s">
        <v>3679</v>
      </c>
      <c r="DJ17" s="10" t="s">
        <v>2823</v>
      </c>
      <c r="DK17" s="10" t="s">
        <v>2829</v>
      </c>
      <c r="DL17" s="10" t="s">
        <v>2829</v>
      </c>
      <c r="DM17" s="10" t="s">
        <v>3561</v>
      </c>
      <c r="DN17" s="10" t="s">
        <v>2829</v>
      </c>
      <c r="DO17" s="10" t="s">
        <v>2829</v>
      </c>
      <c r="DP17" s="10" t="s">
        <v>1708</v>
      </c>
      <c r="DQ17" s="10" t="s">
        <v>2829</v>
      </c>
      <c r="DR17" s="10" t="s">
        <v>3552</v>
      </c>
      <c r="DS17" s="10" t="s">
        <v>667</v>
      </c>
      <c r="DT17" s="10" t="s">
        <v>667</v>
      </c>
      <c r="DU17" s="10" t="s">
        <v>667</v>
      </c>
      <c r="DV17" s="10" t="s">
        <v>667</v>
      </c>
      <c r="DW17" s="10" t="s">
        <v>2824</v>
      </c>
      <c r="DX17" s="10" t="s">
        <v>3499</v>
      </c>
      <c r="DY17" s="10" t="s">
        <v>2823</v>
      </c>
      <c r="DZ17" s="10" t="s">
        <v>3534</v>
      </c>
      <c r="EA17" s="10" t="s">
        <v>2823</v>
      </c>
      <c r="EB17" s="10" t="s">
        <v>3137</v>
      </c>
      <c r="EC17" s="10" t="s">
        <v>813</v>
      </c>
      <c r="ED17" s="10" t="s">
        <v>2824</v>
      </c>
      <c r="EE17" s="10" t="s">
        <v>2820</v>
      </c>
      <c r="EF17" s="10" t="s">
        <v>812</v>
      </c>
      <c r="EG17" s="10" t="s">
        <v>812</v>
      </c>
      <c r="EH17" s="10" t="s">
        <v>812</v>
      </c>
      <c r="EI17" s="10" t="s">
        <v>812</v>
      </c>
      <c r="EJ17" s="10" t="s">
        <v>812</v>
      </c>
      <c r="EK17" s="10" t="s">
        <v>2838</v>
      </c>
      <c r="EL17" s="10" t="s">
        <v>2839</v>
      </c>
      <c r="EM17" s="10" t="s">
        <v>3086</v>
      </c>
      <c r="EN17" s="10" t="s">
        <v>2838</v>
      </c>
      <c r="EO17" s="10" t="s">
        <v>2824</v>
      </c>
      <c r="EP17" s="10" t="s">
        <v>2824</v>
      </c>
      <c r="EQ17" s="10" t="s">
        <v>2824</v>
      </c>
      <c r="ER17" s="10" t="s">
        <v>2826</v>
      </c>
      <c r="ES17" s="10" t="s">
        <v>2826</v>
      </c>
      <c r="ET17" s="10" t="s">
        <v>2838</v>
      </c>
      <c r="EU17" s="10" t="s">
        <v>2838</v>
      </c>
    </row>
    <row r="18" spans="1:151" ht="240.9" x14ac:dyDescent="0.3">
      <c r="A18" s="181" t="s">
        <v>1510</v>
      </c>
      <c r="B18" s="10" t="s">
        <v>4114</v>
      </c>
      <c r="C18" s="3" t="s">
        <v>4115</v>
      </c>
      <c r="D18" s="10" t="s">
        <v>4117</v>
      </c>
      <c r="E18" s="3" t="s">
        <v>4116</v>
      </c>
      <c r="F18" s="3" t="s">
        <v>4112</v>
      </c>
      <c r="G18" s="10" t="s">
        <v>4023</v>
      </c>
      <c r="H18" s="10" t="s">
        <v>963</v>
      </c>
      <c r="I18" s="10" t="s">
        <v>4021</v>
      </c>
      <c r="J18" s="10" t="s">
        <v>4021</v>
      </c>
      <c r="K18" s="10" t="s">
        <v>4021</v>
      </c>
      <c r="L18" s="10" t="s">
        <v>4021</v>
      </c>
      <c r="M18" s="3" t="s">
        <v>4022</v>
      </c>
      <c r="N18" s="3" t="s">
        <v>4022</v>
      </c>
      <c r="O18" s="3" t="s">
        <v>4022</v>
      </c>
      <c r="P18" s="3" t="s">
        <v>4019</v>
      </c>
      <c r="Q18" s="3" t="s">
        <v>956</v>
      </c>
      <c r="R18" s="3" t="s">
        <v>3983</v>
      </c>
      <c r="S18" s="3" t="s">
        <v>3984</v>
      </c>
      <c r="T18" s="3" t="s">
        <v>3985</v>
      </c>
      <c r="U18" s="3" t="s">
        <v>3986</v>
      </c>
      <c r="V18" s="3" t="s">
        <v>3965</v>
      </c>
      <c r="W18" s="3" t="s">
        <v>3967</v>
      </c>
      <c r="X18" s="3" t="s">
        <v>3961</v>
      </c>
      <c r="Y18" s="3" t="s">
        <v>3962</v>
      </c>
      <c r="Z18" s="3" t="s">
        <v>1480</v>
      </c>
      <c r="AA18" s="3" t="s">
        <v>3946</v>
      </c>
      <c r="AB18" s="3" t="s">
        <v>3940</v>
      </c>
      <c r="AC18" s="10" t="s">
        <v>3920</v>
      </c>
      <c r="AD18" s="3" t="s">
        <v>3909</v>
      </c>
      <c r="AE18" s="3" t="s">
        <v>3907</v>
      </c>
      <c r="AF18" s="3" t="s">
        <v>1468</v>
      </c>
      <c r="AG18" s="3" t="s">
        <v>3896</v>
      </c>
      <c r="AH18" s="3" t="s">
        <v>3893</v>
      </c>
      <c r="AI18" s="3" t="s">
        <v>3871</v>
      </c>
      <c r="AJ18" s="10" t="s">
        <v>3859</v>
      </c>
      <c r="AK18" s="3" t="s">
        <v>3847</v>
      </c>
      <c r="AL18" s="3" t="s">
        <v>3846</v>
      </c>
      <c r="AM18" s="3" t="s">
        <v>3823</v>
      </c>
      <c r="AN18" s="10" t="s">
        <v>3815</v>
      </c>
      <c r="AO18" s="10" t="s">
        <v>3797</v>
      </c>
      <c r="AP18" s="3" t="s">
        <v>3798</v>
      </c>
      <c r="AQ18" s="3" t="s">
        <v>3796</v>
      </c>
      <c r="AR18" s="3" t="s">
        <v>3780</v>
      </c>
      <c r="AS18" s="3" t="s">
        <v>3766</v>
      </c>
      <c r="AT18" s="3" t="s">
        <v>3767</v>
      </c>
      <c r="AU18" s="3" t="s">
        <v>3742</v>
      </c>
      <c r="AV18" s="3" t="s">
        <v>1379</v>
      </c>
      <c r="AW18" s="3" t="s">
        <v>3427</v>
      </c>
      <c r="AX18" s="3" t="s">
        <v>3428</v>
      </c>
      <c r="AY18" s="3" t="s">
        <v>3429</v>
      </c>
      <c r="AZ18" s="3" t="s">
        <v>3430</v>
      </c>
      <c r="BA18" s="3" t="s">
        <v>3431</v>
      </c>
      <c r="BB18" s="3" t="s">
        <v>3432</v>
      </c>
      <c r="BC18" s="3" t="s">
        <v>3433</v>
      </c>
      <c r="BD18" s="3" t="s">
        <v>3434</v>
      </c>
      <c r="BE18" s="3" t="s">
        <v>3424</v>
      </c>
      <c r="BF18" s="10" t="s">
        <v>3437</v>
      </c>
      <c r="BG18" s="10" t="s">
        <v>3435</v>
      </c>
      <c r="BH18" s="10" t="s">
        <v>3436</v>
      </c>
      <c r="BI18" s="3" t="s">
        <v>3469</v>
      </c>
      <c r="BJ18" s="3" t="s">
        <v>3390</v>
      </c>
      <c r="BK18" s="10" t="s">
        <v>3323</v>
      </c>
      <c r="BL18" s="10" t="s">
        <v>1097</v>
      </c>
      <c r="BM18" s="10" t="s">
        <v>1579</v>
      </c>
      <c r="BN18" s="10" t="s">
        <v>2798</v>
      </c>
      <c r="BO18" s="10" t="s">
        <v>2797</v>
      </c>
      <c r="BP18" s="10" t="s">
        <v>3303</v>
      </c>
      <c r="BQ18" s="10" t="s">
        <v>3277</v>
      </c>
      <c r="BR18" s="10" t="s">
        <v>3274</v>
      </c>
      <c r="BS18" s="10" t="s">
        <v>3270</v>
      </c>
      <c r="BT18" s="10" t="s">
        <v>3264</v>
      </c>
      <c r="BU18" s="3" t="s">
        <v>3261</v>
      </c>
      <c r="BV18" s="10" t="s">
        <v>3257</v>
      </c>
      <c r="BW18" s="10" t="s">
        <v>3252</v>
      </c>
      <c r="BX18" s="10" t="s">
        <v>3238</v>
      </c>
      <c r="BY18" s="10" t="s">
        <v>3239</v>
      </c>
      <c r="BZ18" s="10" t="s">
        <v>3240</v>
      </c>
      <c r="CA18" s="10" t="s">
        <v>3241</v>
      </c>
      <c r="CB18" s="10" t="s">
        <v>3282</v>
      </c>
      <c r="CC18" s="10" t="s">
        <v>3242</v>
      </c>
      <c r="CD18" s="3" t="s">
        <v>3243</v>
      </c>
      <c r="CE18" s="3" t="s">
        <v>3244</v>
      </c>
      <c r="CF18" s="10" t="s">
        <v>3245</v>
      </c>
      <c r="CG18" s="3" t="s">
        <v>3246</v>
      </c>
      <c r="CH18" s="3" t="s">
        <v>3197</v>
      </c>
      <c r="CI18" s="10" t="s">
        <v>3281</v>
      </c>
      <c r="CJ18" s="10" t="s">
        <v>3152</v>
      </c>
      <c r="CK18" s="3" t="s">
        <v>833</v>
      </c>
      <c r="CL18" s="10" t="s">
        <v>4179</v>
      </c>
      <c r="CM18" s="3" t="s">
        <v>4180</v>
      </c>
      <c r="CN18" s="3" t="s">
        <v>4178</v>
      </c>
      <c r="CO18" s="3" t="s">
        <v>1496</v>
      </c>
      <c r="CP18" s="3" t="s">
        <v>4176</v>
      </c>
      <c r="CQ18" s="3" t="s">
        <v>4177</v>
      </c>
      <c r="CR18" s="3" t="s">
        <v>1070</v>
      </c>
      <c r="CS18" s="3" t="s">
        <v>4167</v>
      </c>
      <c r="CT18" s="3" t="s">
        <v>4165</v>
      </c>
      <c r="CU18" s="3" t="s">
        <v>781</v>
      </c>
      <c r="CV18" s="10" t="s">
        <v>4154</v>
      </c>
      <c r="CW18" s="3" t="s">
        <v>4153</v>
      </c>
      <c r="CX18" s="3" t="s">
        <v>4147</v>
      </c>
      <c r="CY18" s="3" t="s">
        <v>3570</v>
      </c>
      <c r="CZ18" s="10" t="s">
        <v>4128</v>
      </c>
      <c r="DA18" s="10" t="s">
        <v>1487</v>
      </c>
      <c r="DB18" s="3" t="s">
        <v>742</v>
      </c>
      <c r="DC18" s="10" t="s">
        <v>4188</v>
      </c>
      <c r="DD18" s="10" t="s">
        <v>3724</v>
      </c>
      <c r="DE18" s="3" t="s">
        <v>4189</v>
      </c>
      <c r="DF18" s="10" t="s">
        <v>4190</v>
      </c>
      <c r="DG18" s="10" t="s">
        <v>3719</v>
      </c>
      <c r="DH18" s="10" t="s">
        <v>4191</v>
      </c>
      <c r="DI18" s="10" t="s">
        <v>4192</v>
      </c>
      <c r="DJ18" s="3" t="s">
        <v>728</v>
      </c>
      <c r="DK18" s="10" t="s">
        <v>3559</v>
      </c>
      <c r="DL18" s="10" t="s">
        <v>3559</v>
      </c>
      <c r="DM18" s="10" t="s">
        <v>3587</v>
      </c>
      <c r="DN18" s="10" t="s">
        <v>3584</v>
      </c>
      <c r="DO18" s="10" t="s">
        <v>3584</v>
      </c>
      <c r="DP18" s="10" t="s">
        <v>3586</v>
      </c>
      <c r="DQ18" s="10" t="s">
        <v>3584</v>
      </c>
      <c r="DR18" s="3" t="s">
        <v>3582</v>
      </c>
      <c r="DS18" s="10" t="s">
        <v>3579</v>
      </c>
      <c r="DT18" s="3" t="s">
        <v>671</v>
      </c>
      <c r="DU18" s="3" t="s">
        <v>3578</v>
      </c>
      <c r="DV18" s="3" t="s">
        <v>3580</v>
      </c>
      <c r="DW18" s="3" t="s">
        <v>1530</v>
      </c>
      <c r="DX18" s="3" t="s">
        <v>3500</v>
      </c>
      <c r="DY18" s="3" t="s">
        <v>668</v>
      </c>
      <c r="DZ18" s="10" t="s">
        <v>3535</v>
      </c>
      <c r="EA18" s="3" t="s">
        <v>636</v>
      </c>
      <c r="EB18" s="10" t="s">
        <v>3138</v>
      </c>
      <c r="EC18" s="3" t="s">
        <v>578</v>
      </c>
      <c r="ED18" s="10" t="s">
        <v>2897</v>
      </c>
      <c r="EE18" s="10" t="s">
        <v>3140</v>
      </c>
      <c r="EF18" s="3" t="s">
        <v>3068</v>
      </c>
      <c r="EG18" s="3" t="s">
        <v>3073</v>
      </c>
      <c r="EH18" s="3" t="s">
        <v>3071</v>
      </c>
      <c r="EI18" s="3" t="s">
        <v>3072</v>
      </c>
      <c r="EJ18" s="3" t="s">
        <v>3075</v>
      </c>
      <c r="EK18" s="10" t="s">
        <v>3082</v>
      </c>
      <c r="EL18" s="10" t="s">
        <v>3083</v>
      </c>
      <c r="EM18" s="3" t="s">
        <v>3085</v>
      </c>
      <c r="EN18" s="10" t="s">
        <v>3060</v>
      </c>
      <c r="EO18" s="10" t="s">
        <v>3059</v>
      </c>
      <c r="EP18" s="10" t="s">
        <v>4194</v>
      </c>
      <c r="EQ18" s="10" t="s">
        <v>4195</v>
      </c>
      <c r="ER18" s="10" t="s">
        <v>3062</v>
      </c>
      <c r="ES18" s="10" t="s">
        <v>3063</v>
      </c>
      <c r="ET18" s="10" t="s">
        <v>3064</v>
      </c>
      <c r="EU18" s="10" t="s">
        <v>3065</v>
      </c>
    </row>
    <row r="19" spans="1:151" ht="62.85" x14ac:dyDescent="0.3">
      <c r="A19" s="181" t="s">
        <v>1511</v>
      </c>
      <c r="B19" s="3" t="s">
        <v>1520</v>
      </c>
      <c r="C19" s="3" t="s">
        <v>1520</v>
      </c>
      <c r="D19" s="3" t="s">
        <v>1520</v>
      </c>
      <c r="E19" s="3" t="s">
        <v>1520</v>
      </c>
      <c r="F19" s="3" t="s">
        <v>4113</v>
      </c>
      <c r="G19" s="3" t="s">
        <v>4024</v>
      </c>
      <c r="H19" s="3" t="s">
        <v>961</v>
      </c>
      <c r="I19" s="3" t="s">
        <v>960</v>
      </c>
      <c r="J19" s="3" t="s">
        <v>960</v>
      </c>
      <c r="K19" s="3" t="s">
        <v>960</v>
      </c>
      <c r="L19" s="3" t="s">
        <v>960</v>
      </c>
      <c r="M19" s="3" t="s">
        <v>966</v>
      </c>
      <c r="N19" s="3" t="s">
        <v>966</v>
      </c>
      <c r="O19" s="3" t="s">
        <v>966</v>
      </c>
      <c r="P19" s="3" t="s">
        <v>4020</v>
      </c>
      <c r="Q19" s="3" t="s">
        <v>970</v>
      </c>
      <c r="R19" s="3" t="s">
        <v>3987</v>
      </c>
      <c r="S19" s="3" t="s">
        <v>3987</v>
      </c>
      <c r="T19" s="3" t="s">
        <v>3987</v>
      </c>
      <c r="U19" s="3" t="s">
        <v>3987</v>
      </c>
      <c r="V19" s="3" t="s">
        <v>3966</v>
      </c>
      <c r="W19" s="3" t="s">
        <v>3960</v>
      </c>
      <c r="X19" s="3" t="s">
        <v>3960</v>
      </c>
      <c r="Y19" s="3" t="s">
        <v>3960</v>
      </c>
      <c r="Z19" s="3" t="s">
        <v>1477</v>
      </c>
      <c r="AA19" s="3" t="s">
        <v>3908</v>
      </c>
      <c r="AB19" s="3" t="s">
        <v>3792</v>
      </c>
      <c r="AC19" s="3" t="s">
        <v>3915</v>
      </c>
      <c r="AD19" s="3" t="s">
        <v>1467</v>
      </c>
      <c r="AE19" s="3" t="s">
        <v>3908</v>
      </c>
      <c r="AF19" s="3" t="s">
        <v>3899</v>
      </c>
      <c r="AG19" s="3" t="s">
        <v>1203</v>
      </c>
      <c r="AH19" s="3" t="s">
        <v>1437</v>
      </c>
      <c r="AI19" s="3" t="s">
        <v>3870</v>
      </c>
      <c r="AJ19" s="3" t="s">
        <v>3844</v>
      </c>
      <c r="AK19" s="3" t="s">
        <v>3843</v>
      </c>
      <c r="AL19" s="3" t="s">
        <v>3848</v>
      </c>
      <c r="AM19" s="3" t="s">
        <v>3824</v>
      </c>
      <c r="AN19" s="3" t="s">
        <v>3809</v>
      </c>
      <c r="AO19" s="3" t="s">
        <v>3794</v>
      </c>
      <c r="AP19" s="3" t="s">
        <v>3794</v>
      </c>
      <c r="AQ19" s="3" t="s">
        <v>3795</v>
      </c>
      <c r="AR19" s="3" t="s">
        <v>3776</v>
      </c>
      <c r="AS19" s="3" t="s">
        <v>3765</v>
      </c>
      <c r="AT19" s="3" t="s">
        <v>3139</v>
      </c>
      <c r="AU19" s="3" t="s">
        <v>1382</v>
      </c>
      <c r="AV19" s="3" t="s">
        <v>1383</v>
      </c>
      <c r="AW19" s="3" t="s">
        <v>3421</v>
      </c>
      <c r="AX19" s="3" t="s">
        <v>3421</v>
      </c>
      <c r="AY19" s="3" t="s">
        <v>3422</v>
      </c>
      <c r="AZ19" s="3" t="s">
        <v>3422</v>
      </c>
      <c r="BA19" s="3" t="s">
        <v>3422</v>
      </c>
      <c r="BB19" s="3" t="s">
        <v>3422</v>
      </c>
      <c r="BC19" s="3" t="s">
        <v>3422</v>
      </c>
      <c r="BD19" s="3" t="s">
        <v>3422</v>
      </c>
      <c r="BE19" s="3" t="s">
        <v>3425</v>
      </c>
      <c r="BF19" s="3" t="s">
        <v>3387</v>
      </c>
      <c r="BG19" s="3" t="s">
        <v>3387</v>
      </c>
      <c r="BH19" s="3" t="s">
        <v>3387</v>
      </c>
      <c r="BI19" s="3" t="s">
        <v>3387</v>
      </c>
      <c r="BJ19" s="3" t="s">
        <v>3371</v>
      </c>
      <c r="BK19" s="3" t="s">
        <v>1100</v>
      </c>
      <c r="BL19" s="3" t="s">
        <v>1095</v>
      </c>
      <c r="BM19" s="3" t="s">
        <v>1095</v>
      </c>
      <c r="BN19" s="3" t="s">
        <v>1079</v>
      </c>
      <c r="BO19" s="3" t="s">
        <v>1079</v>
      </c>
      <c r="BP19" s="3" t="s">
        <v>3302</v>
      </c>
      <c r="BQ19" s="3" t="s">
        <v>3205</v>
      </c>
      <c r="BR19" s="3" t="s">
        <v>3205</v>
      </c>
      <c r="BS19" s="3" t="s">
        <v>3205</v>
      </c>
      <c r="BT19" s="3" t="s">
        <v>3205</v>
      </c>
      <c r="BU19" s="3" t="s">
        <v>3205</v>
      </c>
      <c r="BV19" s="3" t="s">
        <v>3205</v>
      </c>
      <c r="BW19" s="3" t="s">
        <v>3205</v>
      </c>
      <c r="BX19" s="3" t="s">
        <v>3205</v>
      </c>
      <c r="BY19" s="3" t="s">
        <v>3205</v>
      </c>
      <c r="BZ19" s="3" t="s">
        <v>3205</v>
      </c>
      <c r="CA19" s="3" t="s">
        <v>3205</v>
      </c>
      <c r="CB19" s="3" t="s">
        <v>3283</v>
      </c>
      <c r="CC19" s="3" t="s">
        <v>3205</v>
      </c>
      <c r="CD19" s="3" t="s">
        <v>3205</v>
      </c>
      <c r="CE19" s="3" t="s">
        <v>3205</v>
      </c>
      <c r="CF19" s="3" t="s">
        <v>3205</v>
      </c>
      <c r="CG19" s="3" t="s">
        <v>3205</v>
      </c>
      <c r="CH19" s="7" t="s">
        <v>3201</v>
      </c>
      <c r="CI19" s="3" t="s">
        <v>3159</v>
      </c>
      <c r="CJ19" s="3" t="s">
        <v>3151</v>
      </c>
      <c r="CK19" s="3" t="s">
        <v>780</v>
      </c>
      <c r="CL19" s="3" t="s">
        <v>780</v>
      </c>
      <c r="CM19" s="3" t="s">
        <v>835</v>
      </c>
      <c r="CN19" s="3" t="s">
        <v>4174</v>
      </c>
      <c r="CO19" s="3" t="s">
        <v>780</v>
      </c>
      <c r="CP19" s="3" t="s">
        <v>780</v>
      </c>
      <c r="CQ19" s="3" t="s">
        <v>1527</v>
      </c>
      <c r="CR19" s="3" t="s">
        <v>780</v>
      </c>
      <c r="CS19" s="3" t="s">
        <v>4168</v>
      </c>
      <c r="CT19" s="3" t="s">
        <v>4164</v>
      </c>
      <c r="CU19" s="3" t="s">
        <v>780</v>
      </c>
      <c r="CV19" s="3"/>
      <c r="CW19" s="3" t="s">
        <v>3139</v>
      </c>
      <c r="CX19" s="3" t="s">
        <v>763</v>
      </c>
      <c r="CY19" s="3" t="s">
        <v>760</v>
      </c>
      <c r="CZ19" s="3" t="s">
        <v>4130</v>
      </c>
      <c r="DA19" s="3" t="s">
        <v>4130</v>
      </c>
      <c r="DB19" s="3" t="s">
        <v>1700</v>
      </c>
      <c r="DC19" s="3" t="s">
        <v>3685</v>
      </c>
      <c r="DD19" s="10" t="s">
        <v>3682</v>
      </c>
      <c r="DE19" s="3" t="s">
        <v>3684</v>
      </c>
      <c r="DF19" s="3" t="s">
        <v>3683</v>
      </c>
      <c r="DG19" s="3" t="s">
        <v>3704</v>
      </c>
      <c r="DH19" s="3" t="s">
        <v>3703</v>
      </c>
      <c r="DI19" s="3" t="s">
        <v>3680</v>
      </c>
      <c r="DJ19" s="3" t="s">
        <v>729</v>
      </c>
      <c r="DK19" s="3"/>
      <c r="DL19" s="3"/>
      <c r="DM19" s="3" t="s">
        <v>3560</v>
      </c>
      <c r="DN19" s="3"/>
      <c r="DO19" s="3"/>
      <c r="DP19" s="3" t="s">
        <v>674</v>
      </c>
      <c r="DQ19" s="3" t="s">
        <v>674</v>
      </c>
      <c r="DR19" s="3" t="s">
        <v>3551</v>
      </c>
      <c r="DS19" s="3" t="s">
        <v>3581</v>
      </c>
      <c r="DT19" s="3" t="s">
        <v>3581</v>
      </c>
      <c r="DU19" s="3" t="s">
        <v>3581</v>
      </c>
      <c r="DV19" s="3" t="s">
        <v>3581</v>
      </c>
      <c r="DW19" s="3" t="s">
        <v>3139</v>
      </c>
      <c r="DX19" s="3" t="s">
        <v>3501</v>
      </c>
      <c r="DY19" s="3" t="s">
        <v>4238</v>
      </c>
      <c r="DZ19" s="3" t="s">
        <v>619</v>
      </c>
      <c r="EA19" s="3" t="s">
        <v>619</v>
      </c>
      <c r="EB19" s="3" t="s">
        <v>3139</v>
      </c>
      <c r="EC19" s="3" t="s">
        <v>579</v>
      </c>
      <c r="ED19" s="10" t="s">
        <v>3135</v>
      </c>
      <c r="EE19" s="10" t="s">
        <v>3141</v>
      </c>
      <c r="EF19" s="3" t="s">
        <v>3069</v>
      </c>
      <c r="EG19" s="3" t="s">
        <v>3070</v>
      </c>
      <c r="EH19" s="3" t="s">
        <v>3069</v>
      </c>
      <c r="EI19" s="3" t="s">
        <v>3069</v>
      </c>
      <c r="EJ19" s="3" t="s">
        <v>3074</v>
      </c>
      <c r="EK19" s="3" t="s">
        <v>3081</v>
      </c>
      <c r="EL19" s="3" t="s">
        <v>2939</v>
      </c>
      <c r="EM19" s="3" t="s">
        <v>2940</v>
      </c>
      <c r="EN19" s="3"/>
      <c r="EO19" s="3" t="s">
        <v>2922</v>
      </c>
      <c r="EP19" s="3" t="s">
        <v>2922</v>
      </c>
      <c r="EQ19" s="3" t="s">
        <v>2922</v>
      </c>
      <c r="ER19" s="3" t="s">
        <v>2922</v>
      </c>
      <c r="ES19" s="3" t="s">
        <v>2924</v>
      </c>
      <c r="ET19" s="3" t="s">
        <v>2924</v>
      </c>
      <c r="EU19" s="3" t="s">
        <v>2924</v>
      </c>
    </row>
  </sheetData>
  <pageMargins left="0.7" right="0.7" top="0.75" bottom="0.75" header="0.3" footer="0.3"/>
  <pageSetup paperSize="3" scale="86" fitToWidth="0" orientation="landscape" r:id="rId1"/>
  <headerFooter scaleWithDoc="0">
    <oddHeader>&amp;L&amp;"Arial,Bold"&amp;12Worksheet 1: Active Outfalls (Transposed)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T28"/>
  <sheetViews>
    <sheetView workbookViewId="0">
      <selection activeCell="E13" sqref="E13"/>
    </sheetView>
  </sheetViews>
  <sheetFormatPr defaultRowHeight="15.05" x14ac:dyDescent="0.3"/>
  <cols>
    <col min="1" max="1" width="20.77734375" style="180" customWidth="1"/>
    <col min="2" max="150" width="20.77734375" customWidth="1"/>
  </cols>
  <sheetData>
    <row r="1" spans="1:150" s="79" customFormat="1" ht="12.45" x14ac:dyDescent="0.25">
      <c r="A1" s="177" t="s">
        <v>1513</v>
      </c>
      <c r="B1" s="188" t="s">
        <v>1754</v>
      </c>
      <c r="C1" s="188" t="s">
        <v>1755</v>
      </c>
      <c r="D1" s="188" t="s">
        <v>1755</v>
      </c>
      <c r="E1" s="188" t="s">
        <v>1755</v>
      </c>
      <c r="F1" s="188" t="s">
        <v>1755</v>
      </c>
      <c r="G1" s="188" t="s">
        <v>1755</v>
      </c>
      <c r="H1" s="188" t="s">
        <v>1755</v>
      </c>
      <c r="I1" s="188" t="s">
        <v>1755</v>
      </c>
      <c r="J1" s="188" t="s">
        <v>1755</v>
      </c>
      <c r="K1" s="188" t="s">
        <v>1755</v>
      </c>
      <c r="L1" s="188" t="s">
        <v>1755</v>
      </c>
      <c r="M1" s="188" t="s">
        <v>1755</v>
      </c>
      <c r="N1" s="188" t="s">
        <v>1755</v>
      </c>
      <c r="O1" s="188" t="s">
        <v>1755</v>
      </c>
      <c r="P1" s="188" t="s">
        <v>1771</v>
      </c>
      <c r="Q1" s="188" t="s">
        <v>1774</v>
      </c>
      <c r="R1" s="188" t="s">
        <v>1775</v>
      </c>
      <c r="S1" s="188" t="s">
        <v>1776</v>
      </c>
      <c r="T1" s="188" t="s">
        <v>1777</v>
      </c>
      <c r="U1" s="188" t="s">
        <v>1778</v>
      </c>
      <c r="V1" s="188" t="s">
        <v>1779</v>
      </c>
      <c r="W1" s="188" t="s">
        <v>1781</v>
      </c>
      <c r="X1" s="188" t="s">
        <v>1782</v>
      </c>
      <c r="Y1" s="188" t="s">
        <v>1784</v>
      </c>
      <c r="Z1" s="188" t="s">
        <v>1786</v>
      </c>
      <c r="AA1" s="188" t="s">
        <v>1788</v>
      </c>
      <c r="AB1" s="188" t="s">
        <v>1788</v>
      </c>
      <c r="AC1" s="188" t="s">
        <v>1793</v>
      </c>
      <c r="AD1" s="188" t="s">
        <v>1798</v>
      </c>
      <c r="AE1" s="188" t="s">
        <v>1798</v>
      </c>
      <c r="AF1" s="188" t="s">
        <v>1799</v>
      </c>
      <c r="AG1" s="188" t="s">
        <v>3842</v>
      </c>
      <c r="AH1" s="188" t="s">
        <v>1804</v>
      </c>
      <c r="AI1" s="188" t="s">
        <v>1806</v>
      </c>
      <c r="AJ1" s="188" t="s">
        <v>1808</v>
      </c>
      <c r="AK1" s="188" t="s">
        <v>1812</v>
      </c>
      <c r="AL1" s="188" t="s">
        <v>1813</v>
      </c>
      <c r="AM1" s="188" t="s">
        <v>1814</v>
      </c>
      <c r="AN1" s="188" t="s">
        <v>1815</v>
      </c>
      <c r="AO1" s="189" t="s">
        <v>1823</v>
      </c>
      <c r="AP1" s="188" t="s">
        <v>1826</v>
      </c>
      <c r="AQ1" s="188" t="s">
        <v>1826</v>
      </c>
      <c r="AR1" s="188" t="s">
        <v>1826</v>
      </c>
      <c r="AS1" s="188" t="s">
        <v>1828</v>
      </c>
      <c r="AT1" s="188" t="s">
        <v>1834</v>
      </c>
      <c r="AU1" s="188" t="s">
        <v>1835</v>
      </c>
      <c r="AV1" s="188" t="s">
        <v>1836</v>
      </c>
      <c r="AW1" s="188" t="s">
        <v>1837</v>
      </c>
      <c r="AX1" s="188" t="s">
        <v>1839</v>
      </c>
      <c r="AY1" s="188" t="s">
        <v>1841</v>
      </c>
      <c r="AZ1" s="188" t="s">
        <v>1842</v>
      </c>
      <c r="BA1" s="188" t="s">
        <v>1843</v>
      </c>
      <c r="BB1" s="188" t="s">
        <v>3401</v>
      </c>
      <c r="BC1" s="188" t="s">
        <v>3393</v>
      </c>
      <c r="BD1" s="188" t="s">
        <v>3389</v>
      </c>
      <c r="BE1" s="188" t="s">
        <v>1878</v>
      </c>
      <c r="BF1" s="188" t="s">
        <v>1889</v>
      </c>
      <c r="BG1" s="188" t="s">
        <v>1893</v>
      </c>
      <c r="BH1" s="188" t="s">
        <v>1893</v>
      </c>
      <c r="BI1" s="188" t="s">
        <v>1893</v>
      </c>
      <c r="BJ1" s="188" t="s">
        <v>1894</v>
      </c>
      <c r="BK1" s="188" t="s">
        <v>1895</v>
      </c>
      <c r="BL1" s="188" t="s">
        <v>1897</v>
      </c>
      <c r="BM1" s="188" t="s">
        <v>1899</v>
      </c>
      <c r="BN1" s="188" t="s">
        <v>1903</v>
      </c>
      <c r="BO1" s="188" t="s">
        <v>1903</v>
      </c>
      <c r="BP1" s="188" t="s">
        <v>1903</v>
      </c>
      <c r="BQ1" s="188" t="s">
        <v>1904</v>
      </c>
      <c r="BR1" s="188" t="s">
        <v>1905</v>
      </c>
      <c r="BS1" s="188" t="s">
        <v>1908</v>
      </c>
      <c r="BT1" s="188" t="s">
        <v>1909</v>
      </c>
      <c r="BU1" s="188" t="s">
        <v>1910</v>
      </c>
      <c r="BV1" s="188" t="s">
        <v>1911</v>
      </c>
      <c r="BW1" s="188" t="s">
        <v>1913</v>
      </c>
      <c r="BX1" s="188" t="s">
        <v>1914</v>
      </c>
      <c r="BY1" s="188" t="s">
        <v>1915</v>
      </c>
      <c r="BZ1" s="188" t="s">
        <v>1916</v>
      </c>
      <c r="CA1" s="188" t="s">
        <v>1917</v>
      </c>
      <c r="CB1" s="188" t="s">
        <v>3284</v>
      </c>
      <c r="CC1" s="188" t="s">
        <v>1918</v>
      </c>
      <c r="CD1" s="188" t="s">
        <v>1919</v>
      </c>
      <c r="CE1" s="188" t="s">
        <v>1920</v>
      </c>
      <c r="CF1" s="188" t="s">
        <v>1921</v>
      </c>
      <c r="CG1" s="188" t="s">
        <v>1922</v>
      </c>
      <c r="CH1" s="188" t="s">
        <v>1923</v>
      </c>
      <c r="CI1" s="188" t="s">
        <v>1925</v>
      </c>
      <c r="CJ1" s="188" t="s">
        <v>1925</v>
      </c>
      <c r="CK1" s="188" t="s">
        <v>1925</v>
      </c>
      <c r="CL1" s="188" t="s">
        <v>1925</v>
      </c>
      <c r="CM1" s="188" t="s">
        <v>1925</v>
      </c>
      <c r="CN1" s="188" t="s">
        <v>1925</v>
      </c>
      <c r="CO1" s="188" t="s">
        <v>1925</v>
      </c>
      <c r="CP1" s="188" t="s">
        <v>1934</v>
      </c>
      <c r="CQ1" s="188" t="s">
        <v>1941</v>
      </c>
      <c r="CR1" s="188" t="s">
        <v>1945</v>
      </c>
      <c r="CS1" s="188" t="s">
        <v>1960</v>
      </c>
      <c r="CT1" s="188" t="s">
        <v>1961</v>
      </c>
      <c r="CU1" s="188" t="s">
        <v>1962</v>
      </c>
      <c r="CV1" s="188" t="s">
        <v>1965</v>
      </c>
      <c r="CW1" s="188" t="s">
        <v>1973</v>
      </c>
      <c r="CX1" s="188" t="s">
        <v>1975</v>
      </c>
      <c r="CY1" s="188" t="s">
        <v>1975</v>
      </c>
      <c r="CZ1" s="188" t="s">
        <v>1976</v>
      </c>
      <c r="DA1" s="188" t="s">
        <v>1977</v>
      </c>
      <c r="DB1" s="188" t="s">
        <v>1979</v>
      </c>
      <c r="DC1" s="188" t="s">
        <v>1979</v>
      </c>
      <c r="DD1" s="188" t="s">
        <v>1980</v>
      </c>
      <c r="DE1" s="188" t="s">
        <v>1980</v>
      </c>
      <c r="DF1" s="188" t="s">
        <v>1980</v>
      </c>
      <c r="DG1" s="188" t="s">
        <v>1986</v>
      </c>
      <c r="DH1" s="188" t="s">
        <v>1986</v>
      </c>
      <c r="DI1" s="188" t="s">
        <v>1986</v>
      </c>
      <c r="DJ1" s="188" t="s">
        <v>1986</v>
      </c>
      <c r="DK1" s="188" t="s">
        <v>1986</v>
      </c>
      <c r="DL1" s="188" t="s">
        <v>1986</v>
      </c>
      <c r="DM1" s="188" t="s">
        <v>1986</v>
      </c>
      <c r="DN1" s="188" t="s">
        <v>1986</v>
      </c>
      <c r="DO1" s="188" t="s">
        <v>1986</v>
      </c>
      <c r="DP1" s="188" t="s">
        <v>1986</v>
      </c>
      <c r="DQ1" s="188" t="s">
        <v>1989</v>
      </c>
      <c r="DR1" s="188" t="s">
        <v>1996</v>
      </c>
      <c r="DS1" s="188" t="s">
        <v>1997</v>
      </c>
      <c r="DT1" s="188" t="s">
        <v>1998</v>
      </c>
      <c r="DU1" s="188" t="s">
        <v>1999</v>
      </c>
      <c r="DV1" s="188" t="s">
        <v>2002</v>
      </c>
      <c r="DW1" s="188" t="s">
        <v>2002</v>
      </c>
      <c r="DX1" s="188" t="s">
        <v>2002</v>
      </c>
      <c r="DY1" s="188" t="s">
        <v>2002</v>
      </c>
      <c r="DZ1" s="188" t="s">
        <v>2003</v>
      </c>
      <c r="EA1" s="188" t="s">
        <v>2007</v>
      </c>
      <c r="EB1" s="188" t="s">
        <v>2012</v>
      </c>
      <c r="EC1" s="188" t="s">
        <v>2019</v>
      </c>
      <c r="ED1" s="188" t="s">
        <v>2020</v>
      </c>
      <c r="EE1" s="188" t="s">
        <v>2021</v>
      </c>
      <c r="EF1" s="188" t="s">
        <v>2022</v>
      </c>
      <c r="EG1" s="188" t="s">
        <v>2023</v>
      </c>
      <c r="EH1" s="188" t="s">
        <v>2027</v>
      </c>
      <c r="EI1" s="188" t="s">
        <v>2027</v>
      </c>
      <c r="EJ1" s="188" t="s">
        <v>2027</v>
      </c>
      <c r="EK1" s="188" t="s">
        <v>2027</v>
      </c>
      <c r="EL1" s="188" t="s">
        <v>2027</v>
      </c>
      <c r="EM1" s="188" t="s">
        <v>2027</v>
      </c>
      <c r="EN1" s="188" t="s">
        <v>2027</v>
      </c>
      <c r="EO1" s="188" t="s">
        <v>2027</v>
      </c>
      <c r="EP1" s="188" t="s">
        <v>2027</v>
      </c>
      <c r="EQ1" s="188" t="s">
        <v>2027</v>
      </c>
      <c r="ER1" s="188" t="s">
        <v>2027</v>
      </c>
      <c r="ES1" s="188" t="s">
        <v>2027</v>
      </c>
      <c r="ET1" s="188" t="s">
        <v>2027</v>
      </c>
    </row>
    <row r="2" spans="1:150" x14ac:dyDescent="0.3">
      <c r="A2" s="177" t="s">
        <v>1514</v>
      </c>
      <c r="B2" s="28" t="s">
        <v>237</v>
      </c>
      <c r="C2" s="28">
        <v>2155</v>
      </c>
      <c r="D2" s="28">
        <v>2155</v>
      </c>
      <c r="E2" s="28">
        <v>2155</v>
      </c>
      <c r="F2" s="28">
        <v>2155</v>
      </c>
      <c r="G2" s="28">
        <v>2155</v>
      </c>
      <c r="H2" s="28">
        <v>2155</v>
      </c>
      <c r="I2" s="28">
        <v>2155</v>
      </c>
      <c r="J2" s="28">
        <v>2155</v>
      </c>
      <c r="K2" s="28">
        <v>2155</v>
      </c>
      <c r="L2" s="28">
        <v>2155</v>
      </c>
      <c r="M2" s="28">
        <v>2155</v>
      </c>
      <c r="N2" s="28">
        <v>2155</v>
      </c>
      <c r="O2" s="28">
        <v>2155</v>
      </c>
      <c r="P2" s="28">
        <v>2244</v>
      </c>
      <c r="Q2" s="28">
        <v>2008</v>
      </c>
      <c r="R2" s="28">
        <v>2009</v>
      </c>
      <c r="S2" s="28">
        <v>2010</v>
      </c>
      <c r="T2" s="28">
        <v>2011</v>
      </c>
      <c r="U2" s="28">
        <v>2013</v>
      </c>
      <c r="V2" s="28">
        <v>2017</v>
      </c>
      <c r="W2" s="28">
        <v>2015</v>
      </c>
      <c r="X2" s="28">
        <v>2016</v>
      </c>
      <c r="Y2" s="28" t="s">
        <v>3947</v>
      </c>
      <c r="Z2" s="28" t="s">
        <v>1573</v>
      </c>
      <c r="AA2" s="28">
        <v>2022</v>
      </c>
      <c r="AB2" s="28">
        <v>2022</v>
      </c>
      <c r="AC2" s="28" t="s">
        <v>1459</v>
      </c>
      <c r="AD2" s="28" t="s">
        <v>394</v>
      </c>
      <c r="AE2" s="28" t="s">
        <v>394</v>
      </c>
      <c r="AF2" s="28" t="s">
        <v>1544</v>
      </c>
      <c r="AG2" s="28" t="s">
        <v>3841</v>
      </c>
      <c r="AH2" s="28">
        <v>2028</v>
      </c>
      <c r="AI2" s="28">
        <v>2026</v>
      </c>
      <c r="AJ2" s="28">
        <v>2035</v>
      </c>
      <c r="AK2" s="28" t="s">
        <v>3799</v>
      </c>
      <c r="AL2" s="28">
        <v>2040</v>
      </c>
      <c r="AM2" s="28" t="s">
        <v>1747</v>
      </c>
      <c r="AN2" s="28" t="s">
        <v>3774</v>
      </c>
      <c r="AO2" s="165">
        <v>2046</v>
      </c>
      <c r="AP2" s="28">
        <v>2049</v>
      </c>
      <c r="AQ2" s="28">
        <v>2049</v>
      </c>
      <c r="AR2" s="28">
        <v>2049</v>
      </c>
      <c r="AS2" s="28" t="s">
        <v>3735</v>
      </c>
      <c r="AT2" s="28">
        <v>2053</v>
      </c>
      <c r="AU2" s="28">
        <v>2052</v>
      </c>
      <c r="AV2" s="28" t="s">
        <v>3415</v>
      </c>
      <c r="AW2" s="33" t="s">
        <v>3414</v>
      </c>
      <c r="AX2" s="28">
        <v>3024</v>
      </c>
      <c r="AY2" s="28" t="s">
        <v>3412</v>
      </c>
      <c r="AZ2" s="28">
        <v>3026</v>
      </c>
      <c r="BA2" s="28">
        <v>3027</v>
      </c>
      <c r="BB2" s="28" t="s">
        <v>3386</v>
      </c>
      <c r="BC2" s="28" t="s">
        <v>3385</v>
      </c>
      <c r="BD2" s="28" t="s">
        <v>3384</v>
      </c>
      <c r="BE2" s="28">
        <v>2056</v>
      </c>
      <c r="BF2" s="28">
        <v>2065</v>
      </c>
      <c r="BG2" s="28">
        <v>2062</v>
      </c>
      <c r="BH2" s="28">
        <v>2062</v>
      </c>
      <c r="BI2" s="28">
        <v>2062</v>
      </c>
      <c r="BJ2" s="28">
        <v>2061</v>
      </c>
      <c r="BK2" s="28">
        <v>2077</v>
      </c>
      <c r="BL2" s="28">
        <v>2075</v>
      </c>
      <c r="BM2" s="28">
        <v>2073</v>
      </c>
      <c r="BN2" s="28">
        <v>2080</v>
      </c>
      <c r="BO2" s="28">
        <v>2080</v>
      </c>
      <c r="BP2" s="28">
        <v>2080</v>
      </c>
      <c r="BQ2" s="28">
        <v>2081</v>
      </c>
      <c r="BR2" s="28">
        <v>2082</v>
      </c>
      <c r="BS2" s="28">
        <v>2089</v>
      </c>
      <c r="BT2" s="28">
        <v>2088</v>
      </c>
      <c r="BU2" s="28" t="s">
        <v>1613</v>
      </c>
      <c r="BV2" s="28">
        <v>2087</v>
      </c>
      <c r="BW2" s="28">
        <v>2085</v>
      </c>
      <c r="BX2" s="28">
        <v>2090</v>
      </c>
      <c r="BY2" s="28" t="s">
        <v>1617</v>
      </c>
      <c r="BZ2" s="28" t="s">
        <v>1618</v>
      </c>
      <c r="CA2" s="28" t="s">
        <v>1619</v>
      </c>
      <c r="CB2" s="28" t="s">
        <v>2964</v>
      </c>
      <c r="CC2" s="28">
        <v>2091</v>
      </c>
      <c r="CD2" s="28">
        <v>2092</v>
      </c>
      <c r="CE2" s="28">
        <v>2097</v>
      </c>
      <c r="CF2" s="28" t="s">
        <v>1623</v>
      </c>
      <c r="CG2" s="28">
        <v>2096</v>
      </c>
      <c r="CH2" s="28">
        <v>2093</v>
      </c>
      <c r="CI2" s="28">
        <v>2095</v>
      </c>
      <c r="CJ2" s="28">
        <v>2095</v>
      </c>
      <c r="CK2" s="28">
        <v>2095</v>
      </c>
      <c r="CL2" s="28">
        <v>2095</v>
      </c>
      <c r="CM2" s="28">
        <v>2095</v>
      </c>
      <c r="CN2" s="28">
        <v>2095</v>
      </c>
      <c r="CO2" s="28">
        <v>2095</v>
      </c>
      <c r="CP2" s="28">
        <v>8134</v>
      </c>
      <c r="CQ2" s="28">
        <v>2147</v>
      </c>
      <c r="CR2" s="28">
        <v>2157</v>
      </c>
      <c r="CS2" s="28">
        <v>5003</v>
      </c>
      <c r="CT2" s="28">
        <v>5004</v>
      </c>
      <c r="CU2" s="28">
        <v>5005</v>
      </c>
      <c r="CV2" s="28" t="s">
        <v>1482</v>
      </c>
      <c r="CW2" s="28">
        <v>2130</v>
      </c>
      <c r="CX2" s="28">
        <v>2127</v>
      </c>
      <c r="CY2" s="28">
        <v>2127</v>
      </c>
      <c r="CZ2" s="28">
        <v>6146</v>
      </c>
      <c r="DA2" s="28">
        <v>2220</v>
      </c>
      <c r="DB2" s="28">
        <v>2125</v>
      </c>
      <c r="DC2" s="28">
        <v>2125</v>
      </c>
      <c r="DD2" s="28">
        <v>2124</v>
      </c>
      <c r="DE2" s="28">
        <v>2122</v>
      </c>
      <c r="DF2" s="28">
        <v>2122</v>
      </c>
      <c r="DG2" s="28" t="s">
        <v>1523</v>
      </c>
      <c r="DH2" s="28" t="s">
        <v>1523</v>
      </c>
      <c r="DI2" s="28" t="s">
        <v>1523</v>
      </c>
      <c r="DJ2" s="28" t="s">
        <v>1523</v>
      </c>
      <c r="DK2" s="28" t="s">
        <v>1523</v>
      </c>
      <c r="DL2" s="28" t="s">
        <v>1523</v>
      </c>
      <c r="DM2" s="28" t="s">
        <v>1523</v>
      </c>
      <c r="DN2" s="28" t="s">
        <v>1523</v>
      </c>
      <c r="DO2" s="28" t="s">
        <v>1523</v>
      </c>
      <c r="DP2" s="28" t="s">
        <v>1523</v>
      </c>
      <c r="DQ2" s="28">
        <v>2508</v>
      </c>
      <c r="DR2" s="28" t="s">
        <v>1491</v>
      </c>
      <c r="DS2" s="28" t="s">
        <v>1492</v>
      </c>
      <c r="DT2" s="28">
        <v>2115</v>
      </c>
      <c r="DU2" s="28">
        <v>2114</v>
      </c>
      <c r="DV2" s="28">
        <v>2112</v>
      </c>
      <c r="DW2" s="28">
        <v>2112</v>
      </c>
      <c r="DX2" s="28">
        <v>2112</v>
      </c>
      <c r="DY2" s="28">
        <v>2112</v>
      </c>
      <c r="DZ2" s="28">
        <v>2107</v>
      </c>
      <c r="EA2" s="28">
        <v>2110</v>
      </c>
      <c r="EB2" s="28">
        <v>2214</v>
      </c>
      <c r="EC2" s="28" t="s">
        <v>384</v>
      </c>
      <c r="ED2" s="28">
        <v>2103</v>
      </c>
      <c r="EE2" s="28" t="s">
        <v>585</v>
      </c>
      <c r="EF2" s="28" t="s">
        <v>385</v>
      </c>
      <c r="EG2" s="28">
        <v>2102</v>
      </c>
      <c r="EH2" s="28">
        <v>2100</v>
      </c>
      <c r="EI2" s="28">
        <v>2100</v>
      </c>
      <c r="EJ2" s="28">
        <v>2100</v>
      </c>
      <c r="EK2" s="28">
        <v>2100</v>
      </c>
      <c r="EL2" s="28">
        <v>2100</v>
      </c>
      <c r="EM2" s="28">
        <v>2100</v>
      </c>
      <c r="EN2" s="28">
        <v>2100</v>
      </c>
      <c r="EO2" s="28">
        <v>2100</v>
      </c>
      <c r="EP2" s="28">
        <v>2100</v>
      </c>
      <c r="EQ2" s="28">
        <v>2100</v>
      </c>
      <c r="ER2" s="28">
        <v>2100</v>
      </c>
      <c r="ES2" s="28">
        <v>2100</v>
      </c>
      <c r="ET2" s="28">
        <v>2100</v>
      </c>
    </row>
    <row r="3" spans="1:150" x14ac:dyDescent="0.3">
      <c r="A3" s="177" t="s">
        <v>1692</v>
      </c>
      <c r="B3" s="10" t="s">
        <v>238</v>
      </c>
      <c r="C3" s="10" t="s">
        <v>171</v>
      </c>
      <c r="D3" s="10" t="s">
        <v>312</v>
      </c>
      <c r="E3" s="10" t="s">
        <v>240</v>
      </c>
      <c r="F3" s="10" t="s">
        <v>254</v>
      </c>
      <c r="G3" s="10" t="s">
        <v>336</v>
      </c>
      <c r="H3" s="10" t="s">
        <v>368</v>
      </c>
      <c r="I3" s="10" t="s">
        <v>224</v>
      </c>
      <c r="J3" s="10" t="s">
        <v>238</v>
      </c>
      <c r="K3" s="10" t="s">
        <v>220</v>
      </c>
      <c r="L3" s="10" t="s">
        <v>293</v>
      </c>
      <c r="M3" s="10" t="s">
        <v>1720</v>
      </c>
      <c r="N3" s="10" t="s">
        <v>1724</v>
      </c>
      <c r="O3" s="10" t="s">
        <v>1729</v>
      </c>
      <c r="P3" s="10" t="s">
        <v>135</v>
      </c>
      <c r="Q3" s="10" t="s">
        <v>405</v>
      </c>
      <c r="R3" s="10" t="s">
        <v>405</v>
      </c>
      <c r="S3" s="10" t="s">
        <v>405</v>
      </c>
      <c r="T3" s="10" t="s">
        <v>405</v>
      </c>
      <c r="U3" s="10" t="s">
        <v>173</v>
      </c>
      <c r="V3" s="10" t="s">
        <v>173</v>
      </c>
      <c r="W3" s="10" t="s">
        <v>173</v>
      </c>
      <c r="X3" s="10" t="s">
        <v>173</v>
      </c>
      <c r="Y3" s="10" t="s">
        <v>256</v>
      </c>
      <c r="Z3" s="10" t="s">
        <v>175</v>
      </c>
      <c r="AA3" s="10" t="s">
        <v>413</v>
      </c>
      <c r="AB3" s="10" t="s">
        <v>390</v>
      </c>
      <c r="AC3" s="10" t="s">
        <v>189</v>
      </c>
      <c r="AD3" s="10" t="s">
        <v>2868</v>
      </c>
      <c r="AE3" s="10" t="s">
        <v>303</v>
      </c>
      <c r="AF3" s="10" t="s">
        <v>243</v>
      </c>
      <c r="AG3" s="10" t="s">
        <v>181</v>
      </c>
      <c r="AH3" s="10" t="s">
        <v>181</v>
      </c>
      <c r="AI3" s="10" t="s">
        <v>252</v>
      </c>
      <c r="AJ3" s="10" t="s">
        <v>271</v>
      </c>
      <c r="AK3" s="10" t="s">
        <v>266</v>
      </c>
      <c r="AL3" s="10" t="s">
        <v>266</v>
      </c>
      <c r="AM3" s="10" t="s">
        <v>266</v>
      </c>
      <c r="AN3" s="10" t="s">
        <v>2853</v>
      </c>
      <c r="AO3" s="130" t="s">
        <v>3044</v>
      </c>
      <c r="AP3" s="10" t="s">
        <v>40</v>
      </c>
      <c r="AQ3" s="10" t="s">
        <v>249</v>
      </c>
      <c r="AR3" s="10" t="s">
        <v>39</v>
      </c>
      <c r="AS3" s="10" t="s">
        <v>222</v>
      </c>
      <c r="AT3" s="10" t="s">
        <v>361</v>
      </c>
      <c r="AU3" s="10" t="s">
        <v>361</v>
      </c>
      <c r="AV3" s="10" t="s">
        <v>361</v>
      </c>
      <c r="AW3" s="10" t="s">
        <v>361</v>
      </c>
      <c r="AX3" s="10" t="s">
        <v>361</v>
      </c>
      <c r="AY3" s="10" t="s">
        <v>361</v>
      </c>
      <c r="AZ3" s="10" t="s">
        <v>361</v>
      </c>
      <c r="BA3" s="10" t="s">
        <v>361</v>
      </c>
      <c r="BB3" s="10" t="s">
        <v>361</v>
      </c>
      <c r="BC3" s="10" t="s">
        <v>361</v>
      </c>
      <c r="BD3" s="10" t="s">
        <v>361</v>
      </c>
      <c r="BE3" s="10" t="s">
        <v>361</v>
      </c>
      <c r="BF3" s="10" t="s">
        <v>157</v>
      </c>
      <c r="BG3" s="10" t="s">
        <v>40</v>
      </c>
      <c r="BH3" s="10" t="s">
        <v>227</v>
      </c>
      <c r="BI3" s="10" t="s">
        <v>3053</v>
      </c>
      <c r="BJ3" s="10" t="s">
        <v>389</v>
      </c>
      <c r="BK3" s="10" t="s">
        <v>389</v>
      </c>
      <c r="BL3" s="10" t="s">
        <v>3056</v>
      </c>
      <c r="BM3" s="10" t="s">
        <v>3056</v>
      </c>
      <c r="BN3" s="10" t="s">
        <v>3056</v>
      </c>
      <c r="BO3" s="10" t="s">
        <v>40</v>
      </c>
      <c r="BP3" s="10" t="s">
        <v>1718</v>
      </c>
      <c r="BQ3" s="10" t="s">
        <v>382</v>
      </c>
      <c r="BR3" s="10" t="s">
        <v>382</v>
      </c>
      <c r="BS3" s="10" t="s">
        <v>382</v>
      </c>
      <c r="BT3" s="10" t="s">
        <v>382</v>
      </c>
      <c r="BU3" s="10" t="s">
        <v>382</v>
      </c>
      <c r="BV3" s="10" t="s">
        <v>382</v>
      </c>
      <c r="BW3" s="10" t="s">
        <v>382</v>
      </c>
      <c r="BX3" s="10" t="s">
        <v>382</v>
      </c>
      <c r="BY3" s="10" t="s">
        <v>382</v>
      </c>
      <c r="BZ3" s="10" t="s">
        <v>382</v>
      </c>
      <c r="CA3" s="10" t="s">
        <v>382</v>
      </c>
      <c r="CB3" s="10" t="s">
        <v>382</v>
      </c>
      <c r="CC3" s="10" t="s">
        <v>382</v>
      </c>
      <c r="CD3" s="10" t="s">
        <v>382</v>
      </c>
      <c r="CE3" s="10" t="s">
        <v>382</v>
      </c>
      <c r="CF3" s="10" t="s">
        <v>382</v>
      </c>
      <c r="CG3" s="10" t="s">
        <v>382</v>
      </c>
      <c r="CH3" s="10" t="s">
        <v>382</v>
      </c>
      <c r="CI3" s="10" t="s">
        <v>382</v>
      </c>
      <c r="CJ3" s="10" t="s">
        <v>386</v>
      </c>
      <c r="CK3" s="10" t="s">
        <v>216</v>
      </c>
      <c r="CL3" s="10" t="s">
        <v>1571</v>
      </c>
      <c r="CM3" s="10" t="s">
        <v>3054</v>
      </c>
      <c r="CN3" s="10" t="s">
        <v>295</v>
      </c>
      <c r="CO3" s="10" t="s">
        <v>304</v>
      </c>
      <c r="CP3" s="10" t="s">
        <v>828</v>
      </c>
      <c r="CQ3" s="10" t="s">
        <v>232</v>
      </c>
      <c r="CR3" s="10" t="s">
        <v>192</v>
      </c>
      <c r="CS3" s="10" t="s">
        <v>138</v>
      </c>
      <c r="CT3" s="10" t="s">
        <v>137</v>
      </c>
      <c r="CU3" s="10" t="s">
        <v>131</v>
      </c>
      <c r="CV3" s="10" t="s">
        <v>131</v>
      </c>
      <c r="CW3" s="10" t="s">
        <v>132</v>
      </c>
      <c r="CX3" s="10" t="s">
        <v>277</v>
      </c>
      <c r="CY3" s="10" t="s">
        <v>131</v>
      </c>
      <c r="CZ3" s="10" t="s">
        <v>277</v>
      </c>
      <c r="DA3" s="10" t="s">
        <v>277</v>
      </c>
      <c r="DB3" s="10" t="s">
        <v>277</v>
      </c>
      <c r="DC3" s="10" t="s">
        <v>299</v>
      </c>
      <c r="DD3" s="10" t="s">
        <v>277</v>
      </c>
      <c r="DE3" s="10" t="s">
        <v>3055</v>
      </c>
      <c r="DF3" s="10" t="s">
        <v>1715</v>
      </c>
      <c r="DG3" s="10" t="s">
        <v>410</v>
      </c>
      <c r="DH3" s="10" t="s">
        <v>235</v>
      </c>
      <c r="DI3" s="10" t="s">
        <v>308</v>
      </c>
      <c r="DJ3" s="10" t="s">
        <v>169</v>
      </c>
      <c r="DK3" s="10" t="s">
        <v>179</v>
      </c>
      <c r="DL3" s="10" t="s">
        <v>411</v>
      </c>
      <c r="DM3" s="10" t="s">
        <v>234</v>
      </c>
      <c r="DN3" s="10" t="s">
        <v>698</v>
      </c>
      <c r="DO3" s="10" t="s">
        <v>686</v>
      </c>
      <c r="DP3" s="28" t="s">
        <v>2883</v>
      </c>
      <c r="DQ3" s="10" t="s">
        <v>1709</v>
      </c>
      <c r="DR3" s="10" t="s">
        <v>263</v>
      </c>
      <c r="DS3" s="10" t="s">
        <v>263</v>
      </c>
      <c r="DT3" s="10" t="s">
        <v>263</v>
      </c>
      <c r="DU3" s="10" t="s">
        <v>263</v>
      </c>
      <c r="DV3" s="10" t="s">
        <v>151</v>
      </c>
      <c r="DW3" s="10" t="s">
        <v>153</v>
      </c>
      <c r="DX3" s="10" t="s">
        <v>187</v>
      </c>
      <c r="DY3" s="10" t="s">
        <v>1741</v>
      </c>
      <c r="DZ3" s="10" t="s">
        <v>3052</v>
      </c>
      <c r="EA3" s="10" t="s">
        <v>3529</v>
      </c>
      <c r="EB3" s="10" t="s">
        <v>408</v>
      </c>
      <c r="EC3" s="10" t="s">
        <v>366</v>
      </c>
      <c r="ED3" s="10" t="s">
        <v>366</v>
      </c>
      <c r="EE3" s="10" t="s">
        <v>366</v>
      </c>
      <c r="EF3" s="10" t="s">
        <v>366</v>
      </c>
      <c r="EG3" s="10" t="s">
        <v>366</v>
      </c>
      <c r="EH3" s="10" t="s">
        <v>257</v>
      </c>
      <c r="EI3" s="10" t="s">
        <v>269</v>
      </c>
      <c r="EJ3" s="10" t="s">
        <v>246</v>
      </c>
      <c r="EK3" s="10" t="s">
        <v>161</v>
      </c>
      <c r="EL3" s="10" t="s">
        <v>184</v>
      </c>
      <c r="EM3" s="10" t="s">
        <v>177</v>
      </c>
      <c r="EN3" s="10" t="s">
        <v>149</v>
      </c>
      <c r="EO3" s="10" t="s">
        <v>1701</v>
      </c>
      <c r="EP3" s="10" t="s">
        <v>264</v>
      </c>
      <c r="EQ3" s="10" t="s">
        <v>874</v>
      </c>
      <c r="ER3" s="10" t="s">
        <v>301</v>
      </c>
      <c r="ES3" s="10" t="s">
        <v>1732</v>
      </c>
      <c r="ET3" s="10" t="s">
        <v>1737</v>
      </c>
    </row>
    <row r="4" spans="1:150" x14ac:dyDescent="0.3">
      <c r="A4" s="177" t="s">
        <v>562</v>
      </c>
      <c r="B4" s="10" t="s">
        <v>150</v>
      </c>
      <c r="C4" s="10" t="s">
        <v>150</v>
      </c>
      <c r="D4" s="10" t="s">
        <v>150</v>
      </c>
      <c r="E4" s="10" t="s">
        <v>150</v>
      </c>
      <c r="F4" s="10" t="s">
        <v>150</v>
      </c>
      <c r="G4" s="10" t="s">
        <v>150</v>
      </c>
      <c r="H4" s="10" t="s">
        <v>150</v>
      </c>
      <c r="I4" s="10" t="s">
        <v>150</v>
      </c>
      <c r="J4" s="10" t="s">
        <v>150</v>
      </c>
      <c r="K4" s="10" t="s">
        <v>150</v>
      </c>
      <c r="L4" s="10" t="s">
        <v>150</v>
      </c>
      <c r="M4" s="10" t="s">
        <v>150</v>
      </c>
      <c r="N4" s="10" t="s">
        <v>150</v>
      </c>
      <c r="O4" s="10" t="s">
        <v>150</v>
      </c>
      <c r="P4" s="10" t="s">
        <v>862</v>
      </c>
      <c r="Q4" s="10" t="s">
        <v>150</v>
      </c>
      <c r="R4" s="10" t="s">
        <v>150</v>
      </c>
      <c r="S4" s="10" t="s">
        <v>150</v>
      </c>
      <c r="T4" s="10" t="s">
        <v>150</v>
      </c>
      <c r="U4" s="10" t="s">
        <v>150</v>
      </c>
      <c r="V4" s="10" t="s">
        <v>150</v>
      </c>
      <c r="W4" s="10" t="s">
        <v>150</v>
      </c>
      <c r="X4" s="10" t="s">
        <v>150</v>
      </c>
      <c r="Y4" s="10" t="s">
        <v>862</v>
      </c>
      <c r="Z4" s="10" t="s">
        <v>150</v>
      </c>
      <c r="AA4" s="10" t="s">
        <v>150</v>
      </c>
      <c r="AB4" s="10" t="s">
        <v>150</v>
      </c>
      <c r="AC4" s="10" t="s">
        <v>150</v>
      </c>
      <c r="AD4" s="10" t="s">
        <v>150</v>
      </c>
      <c r="AE4" s="10" t="s">
        <v>150</v>
      </c>
      <c r="AF4" s="10" t="s">
        <v>150</v>
      </c>
      <c r="AG4" s="10" t="s">
        <v>150</v>
      </c>
      <c r="AH4" s="10" t="s">
        <v>150</v>
      </c>
      <c r="AI4" s="10" t="s">
        <v>150</v>
      </c>
      <c r="AJ4" s="10" t="s">
        <v>272</v>
      </c>
      <c r="AK4" s="10" t="s">
        <v>150</v>
      </c>
      <c r="AL4" s="10" t="s">
        <v>150</v>
      </c>
      <c r="AM4" s="10" t="s">
        <v>150</v>
      </c>
      <c r="AN4" s="10" t="s">
        <v>150</v>
      </c>
      <c r="AO4" s="130" t="s">
        <v>150</v>
      </c>
      <c r="AP4" s="10" t="s">
        <v>150</v>
      </c>
      <c r="AQ4" s="10" t="s">
        <v>150</v>
      </c>
      <c r="AR4" s="10" t="s">
        <v>150</v>
      </c>
      <c r="AS4" s="10" t="s">
        <v>150</v>
      </c>
      <c r="AT4" s="10" t="s">
        <v>150</v>
      </c>
      <c r="AU4" s="10" t="s">
        <v>150</v>
      </c>
      <c r="AV4" s="10" t="s">
        <v>150</v>
      </c>
      <c r="AW4" s="10" t="s">
        <v>150</v>
      </c>
      <c r="AX4" s="10" t="s">
        <v>150</v>
      </c>
      <c r="AY4" s="10" t="s">
        <v>150</v>
      </c>
      <c r="AZ4" s="10" t="s">
        <v>150</v>
      </c>
      <c r="BA4" s="10" t="s">
        <v>150</v>
      </c>
      <c r="BB4" s="10" t="s">
        <v>150</v>
      </c>
      <c r="BC4" s="10" t="s">
        <v>150</v>
      </c>
      <c r="BD4" s="10" t="s">
        <v>150</v>
      </c>
      <c r="BE4" s="10" t="s">
        <v>150</v>
      </c>
      <c r="BF4" s="10" t="s">
        <v>150</v>
      </c>
      <c r="BG4" s="10" t="s">
        <v>150</v>
      </c>
      <c r="BH4" s="10" t="s">
        <v>150</v>
      </c>
      <c r="BI4" s="10" t="s">
        <v>150</v>
      </c>
      <c r="BJ4" s="10" t="s">
        <v>150</v>
      </c>
      <c r="BK4" s="10" t="s">
        <v>150</v>
      </c>
      <c r="BL4" s="10" t="s">
        <v>150</v>
      </c>
      <c r="BM4" s="10" t="s">
        <v>150</v>
      </c>
      <c r="BN4" s="10" t="s">
        <v>150</v>
      </c>
      <c r="BO4" s="10" t="s">
        <v>150</v>
      </c>
      <c r="BP4" s="10" t="s">
        <v>150</v>
      </c>
      <c r="BQ4" s="10" t="s">
        <v>150</v>
      </c>
      <c r="BR4" s="10" t="s">
        <v>150</v>
      </c>
      <c r="BS4" s="10" t="s">
        <v>150</v>
      </c>
      <c r="BT4" s="10" t="s">
        <v>150</v>
      </c>
      <c r="BU4" s="10" t="s">
        <v>150</v>
      </c>
      <c r="BV4" s="10" t="s">
        <v>150</v>
      </c>
      <c r="BW4" s="10" t="s">
        <v>150</v>
      </c>
      <c r="BX4" s="10" t="s">
        <v>150</v>
      </c>
      <c r="BY4" s="10" t="s">
        <v>150</v>
      </c>
      <c r="BZ4" s="10" t="s">
        <v>150</v>
      </c>
      <c r="CA4" s="10" t="s">
        <v>150</v>
      </c>
      <c r="CB4" s="10" t="s">
        <v>150</v>
      </c>
      <c r="CC4" s="10" t="s">
        <v>150</v>
      </c>
      <c r="CD4" s="10" t="s">
        <v>150</v>
      </c>
      <c r="CE4" s="10" t="s">
        <v>150</v>
      </c>
      <c r="CF4" s="10" t="s">
        <v>150</v>
      </c>
      <c r="CG4" s="10" t="s">
        <v>150</v>
      </c>
      <c r="CH4" s="10" t="s">
        <v>150</v>
      </c>
      <c r="CI4" s="10" t="s">
        <v>150</v>
      </c>
      <c r="CJ4" s="10" t="s">
        <v>150</v>
      </c>
      <c r="CK4" s="10" t="s">
        <v>150</v>
      </c>
      <c r="CL4" s="10" t="s">
        <v>150</v>
      </c>
      <c r="CM4" s="10" t="s">
        <v>150</v>
      </c>
      <c r="CN4" s="10" t="s">
        <v>150</v>
      </c>
      <c r="CO4" s="10" t="s">
        <v>150</v>
      </c>
      <c r="CP4" s="10" t="s">
        <v>150</v>
      </c>
      <c r="CQ4" s="10" t="s">
        <v>150</v>
      </c>
      <c r="CR4" s="10" t="s">
        <v>150</v>
      </c>
      <c r="CS4" s="10" t="s">
        <v>150</v>
      </c>
      <c r="CT4" s="10" t="s">
        <v>272</v>
      </c>
      <c r="CU4" s="10" t="s">
        <v>150</v>
      </c>
      <c r="CV4" s="10" t="s">
        <v>150</v>
      </c>
      <c r="CW4" s="10" t="s">
        <v>862</v>
      </c>
      <c r="CX4" s="10" t="s">
        <v>150</v>
      </c>
      <c r="CY4" s="10" t="s">
        <v>150</v>
      </c>
      <c r="CZ4" s="10" t="s">
        <v>150</v>
      </c>
      <c r="DA4" s="10" t="s">
        <v>150</v>
      </c>
      <c r="DB4" s="10" t="s">
        <v>150</v>
      </c>
      <c r="DC4" s="10" t="s">
        <v>150</v>
      </c>
      <c r="DD4" s="10" t="s">
        <v>150</v>
      </c>
      <c r="DE4" s="10" t="s">
        <v>150</v>
      </c>
      <c r="DF4" s="10" t="s">
        <v>150</v>
      </c>
      <c r="DG4" s="10" t="s">
        <v>150</v>
      </c>
      <c r="DH4" s="10" t="s">
        <v>150</v>
      </c>
      <c r="DI4" s="10" t="s">
        <v>150</v>
      </c>
      <c r="DJ4" s="10" t="s">
        <v>150</v>
      </c>
      <c r="DK4" s="10" t="s">
        <v>150</v>
      </c>
      <c r="DL4" s="10" t="s">
        <v>150</v>
      </c>
      <c r="DM4" s="10" t="s">
        <v>150</v>
      </c>
      <c r="DN4" s="10" t="s">
        <v>150</v>
      </c>
      <c r="DO4" s="10" t="s">
        <v>150</v>
      </c>
      <c r="DP4" s="10" t="s">
        <v>150</v>
      </c>
      <c r="DQ4" s="10" t="s">
        <v>150</v>
      </c>
      <c r="DR4" s="10" t="s">
        <v>150</v>
      </c>
      <c r="DS4" s="10" t="s">
        <v>150</v>
      </c>
      <c r="DT4" s="10" t="s">
        <v>150</v>
      </c>
      <c r="DU4" s="10" t="s">
        <v>150</v>
      </c>
      <c r="DV4" s="10" t="s">
        <v>150</v>
      </c>
      <c r="DW4" s="10" t="s">
        <v>150</v>
      </c>
      <c r="DX4" s="10" t="s">
        <v>150</v>
      </c>
      <c r="DY4" s="10" t="s">
        <v>150</v>
      </c>
      <c r="DZ4" s="10" t="s">
        <v>150</v>
      </c>
      <c r="EA4" s="10" t="s">
        <v>150</v>
      </c>
      <c r="EB4" s="10" t="s">
        <v>258</v>
      </c>
      <c r="EC4" s="10" t="s">
        <v>150</v>
      </c>
      <c r="ED4" s="10" t="s">
        <v>150</v>
      </c>
      <c r="EE4" s="10" t="s">
        <v>150</v>
      </c>
      <c r="EF4" s="10" t="s">
        <v>150</v>
      </c>
      <c r="EG4" s="10" t="s">
        <v>150</v>
      </c>
      <c r="EH4" s="10" t="s">
        <v>258</v>
      </c>
      <c r="EI4" s="10" t="s">
        <v>862</v>
      </c>
      <c r="EJ4" s="10" t="s">
        <v>150</v>
      </c>
      <c r="EK4" s="10" t="s">
        <v>150</v>
      </c>
      <c r="EL4" s="10" t="s">
        <v>150</v>
      </c>
      <c r="EM4" s="10" t="s">
        <v>150</v>
      </c>
      <c r="EN4" s="10" t="s">
        <v>150</v>
      </c>
      <c r="EO4" s="10" t="s">
        <v>150</v>
      </c>
      <c r="EP4" s="10" t="s">
        <v>150</v>
      </c>
      <c r="EQ4" s="10" t="s">
        <v>150</v>
      </c>
      <c r="ER4" s="10" t="s">
        <v>150</v>
      </c>
      <c r="ES4" s="10" t="s">
        <v>150</v>
      </c>
      <c r="ET4" s="10" t="s">
        <v>150</v>
      </c>
    </row>
    <row r="5" spans="1:150" ht="20.95" x14ac:dyDescent="0.3">
      <c r="A5" s="177" t="s">
        <v>2904</v>
      </c>
      <c r="B5" s="10" t="s">
        <v>4064</v>
      </c>
      <c r="C5" s="10" t="s">
        <v>2963</v>
      </c>
      <c r="D5" s="10" t="s">
        <v>3117</v>
      </c>
      <c r="E5" s="10" t="s">
        <v>3789</v>
      </c>
      <c r="F5" s="10" t="s">
        <v>4041</v>
      </c>
      <c r="G5" s="10" t="s">
        <v>4049</v>
      </c>
      <c r="H5" s="10" t="s">
        <v>4052</v>
      </c>
      <c r="I5" s="10" t="s">
        <v>4060</v>
      </c>
      <c r="J5" s="10" t="s">
        <v>4064</v>
      </c>
      <c r="K5" s="10" t="s">
        <v>4072</v>
      </c>
      <c r="L5" s="10" t="s">
        <v>3163</v>
      </c>
      <c r="M5" s="10" t="s">
        <v>4091</v>
      </c>
      <c r="N5" s="10" t="s">
        <v>3112</v>
      </c>
      <c r="O5" s="10" t="s">
        <v>4105</v>
      </c>
      <c r="P5" s="10" t="s">
        <v>4015</v>
      </c>
      <c r="Q5" s="10" t="s">
        <v>3632</v>
      </c>
      <c r="R5" s="10" t="s">
        <v>3632</v>
      </c>
      <c r="S5" s="10" t="s">
        <v>3632</v>
      </c>
      <c r="T5" s="10" t="s">
        <v>3632</v>
      </c>
      <c r="U5" s="10" t="s">
        <v>2963</v>
      </c>
      <c r="V5" s="10" t="s">
        <v>2963</v>
      </c>
      <c r="W5" s="10" t="s">
        <v>2963</v>
      </c>
      <c r="X5" s="10" t="s">
        <v>2963</v>
      </c>
      <c r="Y5" s="10" t="s">
        <v>3949</v>
      </c>
      <c r="Z5" s="10" t="s">
        <v>3936</v>
      </c>
      <c r="AA5" s="10" t="s">
        <v>3925</v>
      </c>
      <c r="AB5" s="10" t="s">
        <v>3911</v>
      </c>
      <c r="AC5" s="10" t="s">
        <v>3900</v>
      </c>
      <c r="AD5" s="28" t="s">
        <v>2869</v>
      </c>
      <c r="AE5" s="10" t="s">
        <v>3789</v>
      </c>
      <c r="AF5" s="10" t="s">
        <v>3860</v>
      </c>
      <c r="AG5" s="10" t="s">
        <v>3836</v>
      </c>
      <c r="AH5" s="10" t="s">
        <v>3836</v>
      </c>
      <c r="AI5" s="10" t="s">
        <v>3825</v>
      </c>
      <c r="AJ5" s="10" t="s">
        <v>3810</v>
      </c>
      <c r="AK5" s="10" t="s">
        <v>3789</v>
      </c>
      <c r="AL5" s="10" t="s">
        <v>3789</v>
      </c>
      <c r="AM5" s="10" t="s">
        <v>3789</v>
      </c>
      <c r="AN5" s="10" t="s">
        <v>3770</v>
      </c>
      <c r="AO5" s="165" t="s">
        <v>3045</v>
      </c>
      <c r="AP5" s="10" t="s">
        <v>3288</v>
      </c>
      <c r="AQ5" s="10" t="s">
        <v>3109</v>
      </c>
      <c r="AR5" s="10" t="s">
        <v>3117</v>
      </c>
      <c r="AS5" s="10" t="s">
        <v>3733</v>
      </c>
      <c r="AT5" s="10" t="s">
        <v>3117</v>
      </c>
      <c r="AU5" s="10" t="s">
        <v>3117</v>
      </c>
      <c r="AV5" s="10" t="s">
        <v>3117</v>
      </c>
      <c r="AW5" s="10" t="s">
        <v>3117</v>
      </c>
      <c r="AX5" s="10" t="s">
        <v>3117</v>
      </c>
      <c r="AY5" s="10" t="s">
        <v>3117</v>
      </c>
      <c r="AZ5" s="10" t="s">
        <v>3117</v>
      </c>
      <c r="BA5" s="10" t="s">
        <v>3117</v>
      </c>
      <c r="BB5" s="10" t="s">
        <v>3117</v>
      </c>
      <c r="BC5" s="10" t="s">
        <v>3117</v>
      </c>
      <c r="BD5" s="10" t="s">
        <v>3117</v>
      </c>
      <c r="BE5" s="10" t="s">
        <v>3117</v>
      </c>
      <c r="BF5" s="10" t="s">
        <v>3372</v>
      </c>
      <c r="BG5" s="10" t="s">
        <v>3288</v>
      </c>
      <c r="BH5" s="10" t="s">
        <v>3117</v>
      </c>
      <c r="BI5" s="10" t="s">
        <v>3334</v>
      </c>
      <c r="BJ5" s="10" t="s">
        <v>2963</v>
      </c>
      <c r="BK5" s="10" t="s">
        <v>2963</v>
      </c>
      <c r="BL5" s="10" t="s">
        <v>3314</v>
      </c>
      <c r="BM5" s="10" t="s">
        <v>3314</v>
      </c>
      <c r="BN5" s="10" t="s">
        <v>3314</v>
      </c>
      <c r="BO5" s="10" t="s">
        <v>3288</v>
      </c>
      <c r="BP5" s="10" t="s">
        <v>3296</v>
      </c>
      <c r="BQ5" s="10" t="s">
        <v>2963</v>
      </c>
      <c r="BR5" s="10" t="s">
        <v>2963</v>
      </c>
      <c r="BS5" s="10" t="s">
        <v>2963</v>
      </c>
      <c r="BT5" s="10" t="s">
        <v>2963</v>
      </c>
      <c r="BU5" s="10" t="s">
        <v>2963</v>
      </c>
      <c r="BV5" s="10" t="s">
        <v>2963</v>
      </c>
      <c r="BW5" s="10" t="s">
        <v>2963</v>
      </c>
      <c r="BX5" s="10" t="s">
        <v>2963</v>
      </c>
      <c r="BY5" s="10" t="s">
        <v>2963</v>
      </c>
      <c r="BZ5" s="10" t="s">
        <v>2963</v>
      </c>
      <c r="CA5" s="10" t="s">
        <v>2963</v>
      </c>
      <c r="CB5" s="10" t="s">
        <v>2963</v>
      </c>
      <c r="CC5" s="10" t="s">
        <v>2963</v>
      </c>
      <c r="CD5" s="10" t="s">
        <v>2963</v>
      </c>
      <c r="CE5" s="10" t="s">
        <v>2963</v>
      </c>
      <c r="CF5" s="10" t="s">
        <v>2963</v>
      </c>
      <c r="CG5" s="10" t="s">
        <v>2963</v>
      </c>
      <c r="CH5" s="10" t="s">
        <v>2963</v>
      </c>
      <c r="CI5" s="10" t="s">
        <v>2963</v>
      </c>
      <c r="CJ5" s="10" t="s">
        <v>2963</v>
      </c>
      <c r="CK5" s="10" t="s">
        <v>3178</v>
      </c>
      <c r="CL5" s="10" t="s">
        <v>3165</v>
      </c>
      <c r="CM5" s="10" t="s">
        <v>3171</v>
      </c>
      <c r="CN5" s="10" t="s">
        <v>3163</v>
      </c>
      <c r="CO5" s="10" t="s">
        <v>3160</v>
      </c>
      <c r="CP5" s="10" t="s">
        <v>4181</v>
      </c>
      <c r="CQ5" s="10" t="s">
        <v>4169</v>
      </c>
      <c r="CR5" s="10" t="s">
        <v>4156</v>
      </c>
      <c r="CS5" s="10" t="s">
        <v>2963</v>
      </c>
      <c r="CT5" s="10" t="s">
        <v>1581</v>
      </c>
      <c r="CU5" s="10" t="s">
        <v>3632</v>
      </c>
      <c r="CV5" s="10" t="s">
        <v>3632</v>
      </c>
      <c r="CW5" s="10" t="s">
        <v>4119</v>
      </c>
      <c r="CX5" s="10" t="s">
        <v>3117</v>
      </c>
      <c r="CY5" s="10" t="s">
        <v>3632</v>
      </c>
      <c r="CZ5" s="10" t="s">
        <v>3117</v>
      </c>
      <c r="DA5" s="10" t="s">
        <v>3117</v>
      </c>
      <c r="DB5" s="10" t="s">
        <v>3117</v>
      </c>
      <c r="DC5" s="10" t="s">
        <v>4245</v>
      </c>
      <c r="DD5" s="10" t="s">
        <v>3117</v>
      </c>
      <c r="DE5" s="10" t="s">
        <v>3668</v>
      </c>
      <c r="DF5" s="10" t="s">
        <v>3565</v>
      </c>
      <c r="DG5" s="10" t="s">
        <v>3647</v>
      </c>
      <c r="DH5" s="10" t="s">
        <v>3642</v>
      </c>
      <c r="DI5" s="10" t="s">
        <v>3109</v>
      </c>
      <c r="DJ5" s="10" t="s">
        <v>3632</v>
      </c>
      <c r="DK5" s="10" t="s">
        <v>3628</v>
      </c>
      <c r="DL5" s="10" t="s">
        <v>3619</v>
      </c>
      <c r="DM5" s="10" t="s">
        <v>3611</v>
      </c>
      <c r="DN5" s="10" t="s">
        <v>3603</v>
      </c>
      <c r="DO5" s="10" t="s">
        <v>3598</v>
      </c>
      <c r="DP5" s="28" t="s">
        <v>2884</v>
      </c>
      <c r="DQ5" s="10" t="s">
        <v>3554</v>
      </c>
      <c r="DR5" s="10" t="s">
        <v>3540</v>
      </c>
      <c r="DS5" s="10" t="s">
        <v>3540</v>
      </c>
      <c r="DT5" s="10" t="s">
        <v>3540</v>
      </c>
      <c r="DU5" s="10" t="s">
        <v>3540</v>
      </c>
      <c r="DV5" s="10" t="s">
        <v>3511</v>
      </c>
      <c r="DW5" s="10" t="s">
        <v>3531</v>
      </c>
      <c r="DX5" s="10" t="s">
        <v>3504</v>
      </c>
      <c r="DY5" s="10" t="s">
        <v>3489</v>
      </c>
      <c r="DZ5" s="10" t="s">
        <v>3477</v>
      </c>
      <c r="EA5" s="10" t="s">
        <v>3530</v>
      </c>
      <c r="EB5" s="10" t="s">
        <v>2846</v>
      </c>
      <c r="EC5" s="10" t="s">
        <v>3067</v>
      </c>
      <c r="ED5" s="10" t="s">
        <v>3067</v>
      </c>
      <c r="EE5" s="10" t="s">
        <v>3067</v>
      </c>
      <c r="EF5" s="10" t="s">
        <v>3067</v>
      </c>
      <c r="EG5" s="10" t="s">
        <v>3067</v>
      </c>
      <c r="EH5" s="10" t="s">
        <v>2933</v>
      </c>
      <c r="EI5" s="10" t="s">
        <v>2941</v>
      </c>
      <c r="EJ5" s="10" t="s">
        <v>2963</v>
      </c>
      <c r="EK5" s="10" t="s">
        <v>3117</v>
      </c>
      <c r="EL5" s="10" t="s">
        <v>3109</v>
      </c>
      <c r="EM5" s="10" t="s">
        <v>3105</v>
      </c>
      <c r="EN5" s="10" t="s">
        <v>3119</v>
      </c>
      <c r="EO5" s="10" t="s">
        <v>3100</v>
      </c>
      <c r="EP5" s="10" t="s">
        <v>3088</v>
      </c>
      <c r="EQ5" s="10" t="s">
        <v>3115</v>
      </c>
      <c r="ER5" s="10" t="s">
        <v>3133</v>
      </c>
      <c r="ES5" s="10" t="s">
        <v>3122</v>
      </c>
      <c r="ET5" s="10" t="s">
        <v>3112</v>
      </c>
    </row>
    <row r="6" spans="1:150" ht="20.95" x14ac:dyDescent="0.3">
      <c r="A6" s="177" t="s">
        <v>0</v>
      </c>
      <c r="B6" s="10" t="s">
        <v>4065</v>
      </c>
      <c r="C6" s="10" t="s">
        <v>172</v>
      </c>
      <c r="D6" s="10" t="s">
        <v>3349</v>
      </c>
      <c r="E6" s="10" t="s">
        <v>4037</v>
      </c>
      <c r="F6" s="10" t="s">
        <v>2998</v>
      </c>
      <c r="G6" s="10" t="s">
        <v>3005</v>
      </c>
      <c r="H6" s="10" t="s">
        <v>370</v>
      </c>
      <c r="I6" s="10" t="s">
        <v>931</v>
      </c>
      <c r="J6" s="10" t="s">
        <v>4065</v>
      </c>
      <c r="K6" s="10" t="s">
        <v>4073</v>
      </c>
      <c r="L6" s="10" t="s">
        <v>294</v>
      </c>
      <c r="M6" s="10" t="s">
        <v>4092</v>
      </c>
      <c r="N6" s="10" t="s">
        <v>1725</v>
      </c>
      <c r="O6" s="10" t="s">
        <v>2993</v>
      </c>
      <c r="P6" s="10" t="s">
        <v>2955</v>
      </c>
      <c r="Q6" s="10" t="s">
        <v>2864</v>
      </c>
      <c r="R6" s="10" t="s">
        <v>2864</v>
      </c>
      <c r="S6" s="10" t="s">
        <v>2864</v>
      </c>
      <c r="T6" s="10" t="s">
        <v>2864</v>
      </c>
      <c r="U6" s="10" t="s">
        <v>1000</v>
      </c>
      <c r="V6" s="10" t="s">
        <v>1000</v>
      </c>
      <c r="W6" s="10" t="s">
        <v>1000</v>
      </c>
      <c r="X6" s="10" t="s">
        <v>1000</v>
      </c>
      <c r="Y6" s="10" t="s">
        <v>2953</v>
      </c>
      <c r="Z6" s="10" t="s">
        <v>3937</v>
      </c>
      <c r="AA6" s="10" t="s">
        <v>1582</v>
      </c>
      <c r="AB6" s="10" t="s">
        <v>3034</v>
      </c>
      <c r="AC6" s="10" t="s">
        <v>3901</v>
      </c>
      <c r="AD6" s="10" t="s">
        <v>223</v>
      </c>
      <c r="AE6" s="10" t="s">
        <v>1583</v>
      </c>
      <c r="AF6" s="10" t="s">
        <v>3857</v>
      </c>
      <c r="AG6" s="10" t="s">
        <v>3837</v>
      </c>
      <c r="AH6" s="10" t="s">
        <v>3837</v>
      </c>
      <c r="AI6" s="10" t="s">
        <v>319</v>
      </c>
      <c r="AJ6" s="10" t="s">
        <v>3811</v>
      </c>
      <c r="AK6" s="10" t="s">
        <v>2993</v>
      </c>
      <c r="AL6" s="10" t="s">
        <v>2993</v>
      </c>
      <c r="AM6" s="10" t="s">
        <v>2993</v>
      </c>
      <c r="AN6" s="10" t="s">
        <v>3771</v>
      </c>
      <c r="AO6" s="130" t="s">
        <v>3046</v>
      </c>
      <c r="AP6" s="10" t="s">
        <v>3289</v>
      </c>
      <c r="AQ6" s="10" t="s">
        <v>2860</v>
      </c>
      <c r="AR6" s="10" t="s">
        <v>3746</v>
      </c>
      <c r="AS6" s="10" t="s">
        <v>3734</v>
      </c>
      <c r="AT6" s="10" t="s">
        <v>362</v>
      </c>
      <c r="AU6" s="10" t="s">
        <v>362</v>
      </c>
      <c r="AV6" s="10" t="s">
        <v>362</v>
      </c>
      <c r="AW6" s="10" t="s">
        <v>362</v>
      </c>
      <c r="AX6" s="10" t="s">
        <v>362</v>
      </c>
      <c r="AY6" s="10" t="s">
        <v>362</v>
      </c>
      <c r="AZ6" s="10" t="s">
        <v>362</v>
      </c>
      <c r="BA6" s="10" t="s">
        <v>362</v>
      </c>
      <c r="BB6" s="10" t="s">
        <v>362</v>
      </c>
      <c r="BC6" s="10" t="s">
        <v>362</v>
      </c>
      <c r="BD6" s="10" t="s">
        <v>362</v>
      </c>
      <c r="BE6" s="10" t="s">
        <v>362</v>
      </c>
      <c r="BF6" s="10" t="s">
        <v>156</v>
      </c>
      <c r="BG6" s="10" t="s">
        <v>3289</v>
      </c>
      <c r="BH6" s="10" t="s">
        <v>3349</v>
      </c>
      <c r="BI6" s="10" t="s">
        <v>3337</v>
      </c>
      <c r="BJ6" s="10" t="s">
        <v>42</v>
      </c>
      <c r="BK6" s="10" t="s">
        <v>42</v>
      </c>
      <c r="BL6" s="10" t="s">
        <v>1076</v>
      </c>
      <c r="BM6" s="10" t="s">
        <v>1076</v>
      </c>
      <c r="BN6" s="10" t="s">
        <v>1076</v>
      </c>
      <c r="BO6" s="10" t="s">
        <v>3289</v>
      </c>
      <c r="BP6" s="10" t="s">
        <v>3298</v>
      </c>
      <c r="BQ6" s="10" t="s">
        <v>42</v>
      </c>
      <c r="BR6" s="10" t="s">
        <v>42</v>
      </c>
      <c r="BS6" s="10" t="s">
        <v>42</v>
      </c>
      <c r="BT6" s="10" t="s">
        <v>42</v>
      </c>
      <c r="BU6" s="10" t="s">
        <v>42</v>
      </c>
      <c r="BV6" s="10" t="s">
        <v>42</v>
      </c>
      <c r="BW6" s="10" t="s">
        <v>42</v>
      </c>
      <c r="BX6" s="10" t="s">
        <v>42</v>
      </c>
      <c r="BY6" s="10" t="s">
        <v>42</v>
      </c>
      <c r="BZ6" s="10" t="s">
        <v>42</v>
      </c>
      <c r="CA6" s="10" t="s">
        <v>42</v>
      </c>
      <c r="CB6" s="10" t="s">
        <v>42</v>
      </c>
      <c r="CC6" s="10" t="s">
        <v>42</v>
      </c>
      <c r="CD6" s="10" t="s">
        <v>42</v>
      </c>
      <c r="CE6" s="10" t="s">
        <v>42</v>
      </c>
      <c r="CF6" s="10" t="s">
        <v>42</v>
      </c>
      <c r="CG6" s="10" t="s">
        <v>42</v>
      </c>
      <c r="CH6" s="10" t="s">
        <v>42</v>
      </c>
      <c r="CI6" s="10" t="s">
        <v>42</v>
      </c>
      <c r="CJ6" s="10" t="s">
        <v>42</v>
      </c>
      <c r="CK6" s="10" t="s">
        <v>217</v>
      </c>
      <c r="CL6" s="10" t="s">
        <v>3166</v>
      </c>
      <c r="CM6" s="10" t="s">
        <v>3172</v>
      </c>
      <c r="CN6" s="10" t="s">
        <v>3162</v>
      </c>
      <c r="CO6" s="10" t="s">
        <v>305</v>
      </c>
      <c r="CP6" s="10" t="s">
        <v>3001</v>
      </c>
      <c r="CQ6" s="10" t="s">
        <v>233</v>
      </c>
      <c r="CR6" s="10" t="s">
        <v>193</v>
      </c>
      <c r="CS6" s="10" t="s">
        <v>140</v>
      </c>
      <c r="CT6" s="10" t="s">
        <v>139</v>
      </c>
      <c r="CU6" s="10" t="s">
        <v>3043</v>
      </c>
      <c r="CV6" s="10" t="s">
        <v>3043</v>
      </c>
      <c r="CW6" s="10" t="s">
        <v>4120</v>
      </c>
      <c r="CX6" s="10" t="s">
        <v>3681</v>
      </c>
      <c r="CY6" s="10" t="s">
        <v>3043</v>
      </c>
      <c r="CZ6" s="10" t="s">
        <v>3681</v>
      </c>
      <c r="DA6" s="10" t="s">
        <v>3681</v>
      </c>
      <c r="DB6" s="10" t="s">
        <v>3681</v>
      </c>
      <c r="DC6" s="10" t="s">
        <v>300</v>
      </c>
      <c r="DD6" s="10" t="s">
        <v>3681</v>
      </c>
      <c r="DE6" s="10" t="s">
        <v>3666</v>
      </c>
      <c r="DF6" s="10" t="s">
        <v>3566</v>
      </c>
      <c r="DG6" s="10" t="s">
        <v>3648</v>
      </c>
      <c r="DH6" s="10" t="s">
        <v>3643</v>
      </c>
      <c r="DI6" s="10" t="s">
        <v>694</v>
      </c>
      <c r="DJ6" s="10" t="s">
        <v>3633</v>
      </c>
      <c r="DK6" s="10" t="s">
        <v>3627</v>
      </c>
      <c r="DL6" s="10" t="s">
        <v>3123</v>
      </c>
      <c r="DM6" s="10" t="s">
        <v>3612</v>
      </c>
      <c r="DN6" s="10" t="s">
        <v>3037</v>
      </c>
      <c r="DO6" s="10" t="s">
        <v>3040</v>
      </c>
      <c r="DP6" s="10" t="s">
        <v>3588</v>
      </c>
      <c r="DQ6" s="10" t="s">
        <v>3043</v>
      </c>
      <c r="DR6" s="10" t="s">
        <v>661</v>
      </c>
      <c r="DS6" s="10" t="s">
        <v>661</v>
      </c>
      <c r="DT6" s="10" t="s">
        <v>661</v>
      </c>
      <c r="DU6" s="10" t="s">
        <v>661</v>
      </c>
      <c r="DV6" s="10" t="s">
        <v>2992</v>
      </c>
      <c r="DW6" s="10" t="s">
        <v>159</v>
      </c>
      <c r="DX6" s="10" t="s">
        <v>328</v>
      </c>
      <c r="DY6" s="10" t="s">
        <v>3490</v>
      </c>
      <c r="DZ6" s="10" t="s">
        <v>3478</v>
      </c>
      <c r="EA6" s="10" t="s">
        <v>3533</v>
      </c>
      <c r="EB6" s="10" t="s">
        <v>3143</v>
      </c>
      <c r="EC6" s="10" t="s">
        <v>42</v>
      </c>
      <c r="ED6" s="10" t="s">
        <v>42</v>
      </c>
      <c r="EE6" s="10" t="s">
        <v>42</v>
      </c>
      <c r="EF6" s="10" t="s">
        <v>42</v>
      </c>
      <c r="EG6" s="10" t="s">
        <v>42</v>
      </c>
      <c r="EH6" s="10" t="s">
        <v>259</v>
      </c>
      <c r="EI6" s="10" t="s">
        <v>2954</v>
      </c>
      <c r="EJ6" s="10" t="s">
        <v>3091</v>
      </c>
      <c r="EK6" s="10" t="s">
        <v>332</v>
      </c>
      <c r="EL6" s="10" t="s">
        <v>2988</v>
      </c>
      <c r="EM6" s="10" t="s">
        <v>330</v>
      </c>
      <c r="EN6" s="10" t="s">
        <v>3120</v>
      </c>
      <c r="EO6" s="10" t="s">
        <v>1703</v>
      </c>
      <c r="EP6" s="10" t="s">
        <v>265</v>
      </c>
      <c r="EQ6" s="10" t="s">
        <v>875</v>
      </c>
      <c r="ER6" s="10" t="s">
        <v>302</v>
      </c>
      <c r="ES6" s="10" t="s">
        <v>3123</v>
      </c>
      <c r="ET6" s="10" t="s">
        <v>1738</v>
      </c>
    </row>
    <row r="7" spans="1:150" ht="20.95" x14ac:dyDescent="0.3">
      <c r="A7" s="177" t="s">
        <v>3098</v>
      </c>
      <c r="B7" s="10" t="s">
        <v>4065</v>
      </c>
      <c r="C7" s="10" t="s">
        <v>172</v>
      </c>
      <c r="D7" s="10" t="s">
        <v>940</v>
      </c>
      <c r="E7" s="10" t="s">
        <v>313</v>
      </c>
      <c r="F7" s="10" t="s">
        <v>4042</v>
      </c>
      <c r="G7" s="10" t="s">
        <v>4050</v>
      </c>
      <c r="H7" s="10" t="s">
        <v>370</v>
      </c>
      <c r="I7" s="10" t="s">
        <v>931</v>
      </c>
      <c r="J7" s="10" t="s">
        <v>4065</v>
      </c>
      <c r="K7" s="10" t="s">
        <v>310</v>
      </c>
      <c r="L7" s="10" t="s">
        <v>294</v>
      </c>
      <c r="M7" s="10" t="s">
        <v>4090</v>
      </c>
      <c r="N7" s="10" t="s">
        <v>1725</v>
      </c>
      <c r="O7" s="10" t="s">
        <v>4104</v>
      </c>
      <c r="P7" s="10" t="s">
        <v>136</v>
      </c>
      <c r="Q7" s="10" t="s">
        <v>2864</v>
      </c>
      <c r="R7" s="10" t="s">
        <v>2864</v>
      </c>
      <c r="S7" s="10" t="s">
        <v>2864</v>
      </c>
      <c r="T7" s="10" t="s">
        <v>2864</v>
      </c>
      <c r="U7" s="10" t="s">
        <v>174</v>
      </c>
      <c r="V7" s="10" t="s">
        <v>174</v>
      </c>
      <c r="W7" s="10" t="s">
        <v>174</v>
      </c>
      <c r="X7" s="10" t="s">
        <v>174</v>
      </c>
      <c r="Y7" s="10" t="s">
        <v>3950</v>
      </c>
      <c r="Z7" s="10" t="s">
        <v>176</v>
      </c>
      <c r="AA7" s="10" t="s">
        <v>3123</v>
      </c>
      <c r="AB7" s="10" t="s">
        <v>3913</v>
      </c>
      <c r="AC7" s="10" t="s">
        <v>1557</v>
      </c>
      <c r="AD7" s="10" t="s">
        <v>3872</v>
      </c>
      <c r="AE7" s="10" t="s">
        <v>1583</v>
      </c>
      <c r="AF7" s="10" t="s">
        <v>3858</v>
      </c>
      <c r="AG7" s="10" t="s">
        <v>145</v>
      </c>
      <c r="AH7" s="10" t="s">
        <v>145</v>
      </c>
      <c r="AI7" s="10" t="s">
        <v>253</v>
      </c>
      <c r="AJ7" s="10" t="s">
        <v>319</v>
      </c>
      <c r="AK7" s="10" t="s">
        <v>3788</v>
      </c>
      <c r="AL7" s="10" t="s">
        <v>3788</v>
      </c>
      <c r="AM7" s="10" t="s">
        <v>3788</v>
      </c>
      <c r="AN7" s="10" t="s">
        <v>2854</v>
      </c>
      <c r="AO7" s="130" t="s">
        <v>3756</v>
      </c>
      <c r="AP7" s="10" t="s">
        <v>231</v>
      </c>
      <c r="AQ7" s="10" t="s">
        <v>2860</v>
      </c>
      <c r="AR7" s="10" t="s">
        <v>1584</v>
      </c>
      <c r="AS7" s="10" t="s">
        <v>2871</v>
      </c>
      <c r="AT7" s="10" t="s">
        <v>362</v>
      </c>
      <c r="AU7" s="10" t="s">
        <v>362</v>
      </c>
      <c r="AV7" s="10" t="s">
        <v>362</v>
      </c>
      <c r="AW7" s="10" t="s">
        <v>362</v>
      </c>
      <c r="AX7" s="10" t="s">
        <v>362</v>
      </c>
      <c r="AY7" s="10" t="s">
        <v>362</v>
      </c>
      <c r="AZ7" s="10" t="s">
        <v>362</v>
      </c>
      <c r="BA7" s="10" t="s">
        <v>362</v>
      </c>
      <c r="BB7" s="10" t="s">
        <v>362</v>
      </c>
      <c r="BC7" s="10" t="s">
        <v>362</v>
      </c>
      <c r="BD7" s="10" t="s">
        <v>362</v>
      </c>
      <c r="BE7" s="10" t="s">
        <v>362</v>
      </c>
      <c r="BF7" s="10" t="s">
        <v>158</v>
      </c>
      <c r="BG7" s="10" t="s">
        <v>231</v>
      </c>
      <c r="BH7" s="10" t="s">
        <v>3348</v>
      </c>
      <c r="BI7" s="10" t="s">
        <v>3336</v>
      </c>
      <c r="BJ7" s="10" t="s">
        <v>388</v>
      </c>
      <c r="BK7" s="10" t="s">
        <v>388</v>
      </c>
      <c r="BL7" s="10" t="s">
        <v>1076</v>
      </c>
      <c r="BM7" s="10" t="s">
        <v>1076</v>
      </c>
      <c r="BN7" s="10" t="s">
        <v>1076</v>
      </c>
      <c r="BO7" s="10" t="s">
        <v>231</v>
      </c>
      <c r="BP7" s="10" t="s">
        <v>3297</v>
      </c>
      <c r="BQ7" s="10" t="s">
        <v>374</v>
      </c>
      <c r="BR7" s="10" t="s">
        <v>374</v>
      </c>
      <c r="BS7" s="10" t="s">
        <v>374</v>
      </c>
      <c r="BT7" s="10" t="s">
        <v>374</v>
      </c>
      <c r="BU7" s="10" t="s">
        <v>374</v>
      </c>
      <c r="BV7" s="10" t="s">
        <v>374</v>
      </c>
      <c r="BW7" s="10" t="s">
        <v>374</v>
      </c>
      <c r="BX7" s="10" t="s">
        <v>374</v>
      </c>
      <c r="BY7" s="10" t="s">
        <v>374</v>
      </c>
      <c r="BZ7" s="10" t="s">
        <v>374</v>
      </c>
      <c r="CA7" s="10" t="s">
        <v>374</v>
      </c>
      <c r="CB7" s="10" t="s">
        <v>374</v>
      </c>
      <c r="CC7" s="10" t="s">
        <v>374</v>
      </c>
      <c r="CD7" s="10" t="s">
        <v>374</v>
      </c>
      <c r="CE7" s="10" t="s">
        <v>374</v>
      </c>
      <c r="CF7" s="10" t="s">
        <v>374</v>
      </c>
      <c r="CG7" s="10" t="s">
        <v>374</v>
      </c>
      <c r="CH7" s="10" t="s">
        <v>374</v>
      </c>
      <c r="CI7" s="10" t="s">
        <v>374</v>
      </c>
      <c r="CJ7" s="10" t="s">
        <v>387</v>
      </c>
      <c r="CK7" s="10" t="s">
        <v>218</v>
      </c>
      <c r="CL7" s="10" t="s">
        <v>3166</v>
      </c>
      <c r="CM7" s="10" t="s">
        <v>3170</v>
      </c>
      <c r="CN7" s="10" t="s">
        <v>296</v>
      </c>
      <c r="CO7" s="10" t="s">
        <v>306</v>
      </c>
      <c r="CP7" s="10" t="s">
        <v>147</v>
      </c>
      <c r="CQ7" s="10" t="s">
        <v>233</v>
      </c>
      <c r="CR7" s="10" t="s">
        <v>193</v>
      </c>
      <c r="CS7" s="10" t="s">
        <v>140</v>
      </c>
      <c r="CT7" s="10" t="s">
        <v>4139</v>
      </c>
      <c r="CU7" s="10" t="s">
        <v>4126</v>
      </c>
      <c r="CV7" s="10" t="s">
        <v>4126</v>
      </c>
      <c r="CW7" s="10" t="s">
        <v>4118</v>
      </c>
      <c r="CX7" s="10" t="s">
        <v>325</v>
      </c>
      <c r="CY7" s="10" t="s">
        <v>133</v>
      </c>
      <c r="CZ7" s="10" t="s">
        <v>325</v>
      </c>
      <c r="DA7" s="10" t="s">
        <v>325</v>
      </c>
      <c r="DB7" s="10" t="s">
        <v>325</v>
      </c>
      <c r="DC7" s="10" t="s">
        <v>300</v>
      </c>
      <c r="DD7" s="10" t="s">
        <v>325</v>
      </c>
      <c r="DE7" s="10" t="s">
        <v>3667</v>
      </c>
      <c r="DF7" s="10" t="s">
        <v>3563</v>
      </c>
      <c r="DG7" s="10" t="s">
        <v>2858</v>
      </c>
      <c r="DH7" s="10" t="s">
        <v>2859</v>
      </c>
      <c r="DI7" s="10" t="s">
        <v>309</v>
      </c>
      <c r="DJ7" s="10" t="s">
        <v>170</v>
      </c>
      <c r="DK7" s="10" t="s">
        <v>3626</v>
      </c>
      <c r="DL7" s="10" t="s">
        <v>3620</v>
      </c>
      <c r="DM7" s="10" t="s">
        <v>3613</v>
      </c>
      <c r="DN7" s="10" t="s">
        <v>700</v>
      </c>
      <c r="DO7" s="10" t="s">
        <v>3597</v>
      </c>
      <c r="DP7" s="10" t="s">
        <v>2885</v>
      </c>
      <c r="DQ7" s="10" t="s">
        <v>3043</v>
      </c>
      <c r="DR7" s="10" t="s">
        <v>661</v>
      </c>
      <c r="DS7" s="10" t="s">
        <v>661</v>
      </c>
      <c r="DT7" s="10" t="s">
        <v>661</v>
      </c>
      <c r="DU7" s="10" t="s">
        <v>661</v>
      </c>
      <c r="DV7" s="10" t="s">
        <v>3512</v>
      </c>
      <c r="DW7" s="10" t="s">
        <v>160</v>
      </c>
      <c r="DX7" s="10" t="s">
        <v>328</v>
      </c>
      <c r="DY7" s="10" t="s">
        <v>1743</v>
      </c>
      <c r="DZ7" s="10" t="s">
        <v>3476</v>
      </c>
      <c r="EA7" s="10" t="s">
        <v>3532</v>
      </c>
      <c r="EB7" s="10" t="s">
        <v>407</v>
      </c>
      <c r="EC7" s="10" t="s">
        <v>365</v>
      </c>
      <c r="ED7" s="10" t="s">
        <v>365</v>
      </c>
      <c r="EE7" s="10" t="s">
        <v>365</v>
      </c>
      <c r="EF7" s="10" t="s">
        <v>365</v>
      </c>
      <c r="EG7" s="10" t="s">
        <v>365</v>
      </c>
      <c r="EH7" s="10" t="s">
        <v>259</v>
      </c>
      <c r="EI7" s="10" t="s">
        <v>864</v>
      </c>
      <c r="EJ7" s="10" t="s">
        <v>247</v>
      </c>
      <c r="EK7" s="10" t="s">
        <v>3118</v>
      </c>
      <c r="EL7" s="10" t="s">
        <v>3108</v>
      </c>
      <c r="EM7" s="10" t="s">
        <v>330</v>
      </c>
      <c r="EN7" s="10" t="s">
        <v>331</v>
      </c>
      <c r="EO7" s="10" t="s">
        <v>1702</v>
      </c>
      <c r="EP7" s="10" t="s">
        <v>265</v>
      </c>
      <c r="EQ7" s="10" t="s">
        <v>875</v>
      </c>
      <c r="ER7" s="10" t="s">
        <v>302</v>
      </c>
      <c r="ES7" s="10" t="s">
        <v>1733</v>
      </c>
      <c r="ET7" s="10" t="s">
        <v>1738</v>
      </c>
    </row>
    <row r="8" spans="1:150" ht="20.95" x14ac:dyDescent="0.3">
      <c r="A8" s="177" t="s">
        <v>3099</v>
      </c>
      <c r="B8" s="10" t="s">
        <v>239</v>
      </c>
      <c r="C8" s="10" t="s">
        <v>172</v>
      </c>
      <c r="D8" s="10" t="s">
        <v>4032</v>
      </c>
      <c r="E8" s="10" t="s">
        <v>313</v>
      </c>
      <c r="F8" s="10" t="s">
        <v>255</v>
      </c>
      <c r="G8" s="10" t="s">
        <v>338</v>
      </c>
      <c r="H8" s="10" t="s">
        <v>369</v>
      </c>
      <c r="I8" s="10" t="s">
        <v>311</v>
      </c>
      <c r="J8" s="10" t="s">
        <v>239</v>
      </c>
      <c r="K8" s="10" t="s">
        <v>310</v>
      </c>
      <c r="L8" s="10" t="s">
        <v>314</v>
      </c>
      <c r="M8" s="10" t="s">
        <v>1722</v>
      </c>
      <c r="N8" s="10" t="s">
        <v>1727</v>
      </c>
      <c r="O8" s="10" t="s">
        <v>1731</v>
      </c>
      <c r="P8" s="10" t="s">
        <v>511</v>
      </c>
      <c r="Q8" s="10" t="s">
        <v>996</v>
      </c>
      <c r="R8" s="10" t="s">
        <v>996</v>
      </c>
      <c r="S8" s="10" t="s">
        <v>996</v>
      </c>
      <c r="T8" s="10" t="s">
        <v>996</v>
      </c>
      <c r="U8" s="10" t="s">
        <v>174</v>
      </c>
      <c r="V8" s="10" t="s">
        <v>174</v>
      </c>
      <c r="W8" s="10" t="s">
        <v>174</v>
      </c>
      <c r="X8" s="10" t="s">
        <v>174</v>
      </c>
      <c r="Y8" s="10" t="s">
        <v>316</v>
      </c>
      <c r="Z8" s="10" t="s">
        <v>317</v>
      </c>
      <c r="AA8" s="10" t="s">
        <v>414</v>
      </c>
      <c r="AB8" s="10" t="s">
        <v>3912</v>
      </c>
      <c r="AC8" s="10" t="s">
        <v>191</v>
      </c>
      <c r="AD8" s="10" t="s">
        <v>1586</v>
      </c>
      <c r="AE8" s="10" t="s">
        <v>318</v>
      </c>
      <c r="AF8" s="10" t="s">
        <v>1587</v>
      </c>
      <c r="AG8" s="10" t="s">
        <v>145</v>
      </c>
      <c r="AH8" s="10" t="s">
        <v>145</v>
      </c>
      <c r="AI8" s="10" t="s">
        <v>253</v>
      </c>
      <c r="AJ8" s="10" t="s">
        <v>320</v>
      </c>
      <c r="AK8" s="10" t="s">
        <v>267</v>
      </c>
      <c r="AL8" s="10" t="s">
        <v>267</v>
      </c>
      <c r="AM8" s="10" t="s">
        <v>267</v>
      </c>
      <c r="AN8" s="10" t="s">
        <v>2855</v>
      </c>
      <c r="AO8" s="130" t="s">
        <v>3047</v>
      </c>
      <c r="AP8" s="10" t="s">
        <v>321</v>
      </c>
      <c r="AQ8" s="10" t="s">
        <v>250</v>
      </c>
      <c r="AR8" s="10" t="s">
        <v>1588</v>
      </c>
      <c r="AS8" s="10" t="s">
        <v>223</v>
      </c>
      <c r="AT8" s="10" t="s">
        <v>362</v>
      </c>
      <c r="AU8" s="10" t="s">
        <v>362</v>
      </c>
      <c r="AV8" s="10" t="s">
        <v>362</v>
      </c>
      <c r="AW8" s="10" t="s">
        <v>362</v>
      </c>
      <c r="AX8" s="10" t="s">
        <v>362</v>
      </c>
      <c r="AY8" s="10" t="s">
        <v>362</v>
      </c>
      <c r="AZ8" s="10" t="s">
        <v>362</v>
      </c>
      <c r="BA8" s="10" t="s">
        <v>362</v>
      </c>
      <c r="BB8" s="10" t="s">
        <v>362</v>
      </c>
      <c r="BC8" s="10" t="s">
        <v>362</v>
      </c>
      <c r="BD8" s="10" t="s">
        <v>362</v>
      </c>
      <c r="BE8" s="10" t="s">
        <v>362</v>
      </c>
      <c r="BF8" s="10" t="s">
        <v>158</v>
      </c>
      <c r="BG8" s="10" t="s">
        <v>321</v>
      </c>
      <c r="BH8" s="10" t="s">
        <v>322</v>
      </c>
      <c r="BI8" s="10" t="s">
        <v>3335</v>
      </c>
      <c r="BJ8" s="10" t="s">
        <v>388</v>
      </c>
      <c r="BK8" s="10" t="s">
        <v>388</v>
      </c>
      <c r="BL8" s="10" t="s">
        <v>1076</v>
      </c>
      <c r="BM8" s="10" t="s">
        <v>1076</v>
      </c>
      <c r="BN8" s="10" t="s">
        <v>1076</v>
      </c>
      <c r="BO8" s="10" t="s">
        <v>321</v>
      </c>
      <c r="BP8" s="10" t="s">
        <v>3297</v>
      </c>
      <c r="BQ8" s="10" t="s">
        <v>383</v>
      </c>
      <c r="BR8" s="10" t="s">
        <v>383</v>
      </c>
      <c r="BS8" s="10" t="s">
        <v>383</v>
      </c>
      <c r="BT8" s="10" t="s">
        <v>383</v>
      </c>
      <c r="BU8" s="10" t="s">
        <v>383</v>
      </c>
      <c r="BV8" s="10" t="s">
        <v>383</v>
      </c>
      <c r="BW8" s="10" t="s">
        <v>383</v>
      </c>
      <c r="BX8" s="10" t="s">
        <v>383</v>
      </c>
      <c r="BY8" s="10" t="s">
        <v>383</v>
      </c>
      <c r="BZ8" s="10" t="s">
        <v>383</v>
      </c>
      <c r="CA8" s="10" t="s">
        <v>383</v>
      </c>
      <c r="CB8" s="10" t="s">
        <v>383</v>
      </c>
      <c r="CC8" s="10" t="s">
        <v>383</v>
      </c>
      <c r="CD8" s="10" t="s">
        <v>383</v>
      </c>
      <c r="CE8" s="10" t="s">
        <v>383</v>
      </c>
      <c r="CF8" s="10" t="s">
        <v>383</v>
      </c>
      <c r="CG8" s="10" t="s">
        <v>383</v>
      </c>
      <c r="CH8" s="10" t="s">
        <v>383</v>
      </c>
      <c r="CI8" s="10" t="s">
        <v>383</v>
      </c>
      <c r="CJ8" s="10" t="s">
        <v>387</v>
      </c>
      <c r="CK8" s="10" t="s">
        <v>218</v>
      </c>
      <c r="CL8" s="10" t="s">
        <v>1013</v>
      </c>
      <c r="CM8" s="10" t="s">
        <v>3170</v>
      </c>
      <c r="CN8" s="10" t="s">
        <v>296</v>
      </c>
      <c r="CO8" s="10" t="s">
        <v>306</v>
      </c>
      <c r="CP8" s="10" t="s">
        <v>830</v>
      </c>
      <c r="CQ8" s="10" t="s">
        <v>233</v>
      </c>
      <c r="CR8" s="10" t="s">
        <v>193</v>
      </c>
      <c r="CS8" s="10" t="s">
        <v>144</v>
      </c>
      <c r="CT8" s="10" t="s">
        <v>323</v>
      </c>
      <c r="CU8" s="10" t="s">
        <v>4126</v>
      </c>
      <c r="CV8" s="10" t="s">
        <v>4126</v>
      </c>
      <c r="CW8" s="10" t="s">
        <v>324</v>
      </c>
      <c r="CX8" s="10" t="s">
        <v>325</v>
      </c>
      <c r="CY8" s="10" t="s">
        <v>133</v>
      </c>
      <c r="CZ8" s="10" t="s">
        <v>325</v>
      </c>
      <c r="DA8" s="10" t="s">
        <v>325</v>
      </c>
      <c r="DB8" s="10" t="s">
        <v>325</v>
      </c>
      <c r="DC8" s="10" t="s">
        <v>326</v>
      </c>
      <c r="DD8" s="10" t="s">
        <v>325</v>
      </c>
      <c r="DE8" s="10" t="s">
        <v>3666</v>
      </c>
      <c r="DF8" s="10" t="s">
        <v>3564</v>
      </c>
      <c r="DG8" s="10" t="s">
        <v>412</v>
      </c>
      <c r="DH8" s="10" t="s">
        <v>236</v>
      </c>
      <c r="DI8" s="10" t="s">
        <v>309</v>
      </c>
      <c r="DJ8" s="10" t="s">
        <v>170</v>
      </c>
      <c r="DK8" s="10" t="s">
        <v>3626</v>
      </c>
      <c r="DL8" s="10" t="s">
        <v>3620</v>
      </c>
      <c r="DM8" s="10" t="s">
        <v>327</v>
      </c>
      <c r="DN8" s="10" t="s">
        <v>701</v>
      </c>
      <c r="DO8" s="10" t="s">
        <v>688</v>
      </c>
      <c r="DP8" s="10" t="s">
        <v>2885</v>
      </c>
      <c r="DQ8" s="10" t="s">
        <v>1710</v>
      </c>
      <c r="DR8" s="10" t="s">
        <v>661</v>
      </c>
      <c r="DS8" s="10" t="s">
        <v>661</v>
      </c>
      <c r="DT8" s="10" t="s">
        <v>661</v>
      </c>
      <c r="DU8" s="10" t="s">
        <v>661</v>
      </c>
      <c r="DV8" s="10" t="s">
        <v>645</v>
      </c>
      <c r="DW8" s="10" t="s">
        <v>160</v>
      </c>
      <c r="DX8" s="10" t="s">
        <v>328</v>
      </c>
      <c r="DY8" s="10" t="s">
        <v>618</v>
      </c>
      <c r="DZ8" s="10" t="s">
        <v>3476</v>
      </c>
      <c r="EA8" s="10" t="s">
        <v>329</v>
      </c>
      <c r="EB8" s="10" t="s">
        <v>407</v>
      </c>
      <c r="EC8" s="10" t="s">
        <v>365</v>
      </c>
      <c r="ED8" s="10" t="s">
        <v>365</v>
      </c>
      <c r="EE8" s="10" t="s">
        <v>365</v>
      </c>
      <c r="EF8" s="10" t="s">
        <v>365</v>
      </c>
      <c r="EG8" s="10" t="s">
        <v>365</v>
      </c>
      <c r="EH8" s="10" t="s">
        <v>259</v>
      </c>
      <c r="EI8" s="10" t="s">
        <v>864</v>
      </c>
      <c r="EJ8" s="10" t="s">
        <v>247</v>
      </c>
      <c r="EK8" s="10" t="s">
        <v>332</v>
      </c>
      <c r="EL8" s="10" t="s">
        <v>185</v>
      </c>
      <c r="EM8" s="10" t="s">
        <v>330</v>
      </c>
      <c r="EN8" s="10" t="s">
        <v>166</v>
      </c>
      <c r="EO8" s="10" t="s">
        <v>1704</v>
      </c>
      <c r="EP8" s="10" t="s">
        <v>265</v>
      </c>
      <c r="EQ8" s="10" t="s">
        <v>877</v>
      </c>
      <c r="ER8" s="10" t="s">
        <v>302</v>
      </c>
      <c r="ES8" s="10" t="s">
        <v>1735</v>
      </c>
      <c r="ET8" s="10" t="s">
        <v>3111</v>
      </c>
    </row>
    <row r="9" spans="1:150" x14ac:dyDescent="0.3">
      <c r="A9" s="177" t="s">
        <v>553</v>
      </c>
      <c r="B9" s="28">
        <v>8410932</v>
      </c>
      <c r="C9" s="28">
        <v>28644225</v>
      </c>
      <c r="D9" s="28">
        <v>12477</v>
      </c>
      <c r="E9" s="28">
        <v>21118371</v>
      </c>
      <c r="F9" s="28">
        <v>44577768</v>
      </c>
      <c r="G9" s="28">
        <v>81491835</v>
      </c>
      <c r="H9" s="28">
        <v>2140</v>
      </c>
      <c r="I9" s="28">
        <v>82198634</v>
      </c>
      <c r="J9" s="28">
        <v>8410932</v>
      </c>
      <c r="K9" s="28">
        <v>2746259</v>
      </c>
      <c r="L9" s="28">
        <v>9361279</v>
      </c>
      <c r="M9" s="28">
        <v>12418</v>
      </c>
      <c r="N9" s="28">
        <v>43482351</v>
      </c>
      <c r="O9" s="28">
        <v>1891210</v>
      </c>
      <c r="P9" s="28">
        <v>70313617</v>
      </c>
      <c r="Q9" s="28">
        <v>94925241</v>
      </c>
      <c r="R9" s="28">
        <v>94925241</v>
      </c>
      <c r="S9" s="28">
        <v>94925241</v>
      </c>
      <c r="T9" s="28">
        <v>94925241</v>
      </c>
      <c r="U9" s="28">
        <v>2253</v>
      </c>
      <c r="V9" s="28">
        <v>2253</v>
      </c>
      <c r="W9" s="28">
        <v>2253</v>
      </c>
      <c r="X9" s="28">
        <v>2253</v>
      </c>
      <c r="Y9" s="28">
        <v>95534411</v>
      </c>
      <c r="Z9" s="28">
        <v>5023482</v>
      </c>
      <c r="AA9" s="28">
        <v>65697348</v>
      </c>
      <c r="AB9" s="28">
        <v>71371939</v>
      </c>
      <c r="AC9" s="28">
        <v>84173356</v>
      </c>
      <c r="AD9" s="28">
        <v>95498891</v>
      </c>
      <c r="AE9" s="28">
        <v>22653378</v>
      </c>
      <c r="AF9" s="28">
        <v>3505</v>
      </c>
      <c r="AG9" s="28">
        <v>17577864</v>
      </c>
      <c r="AH9" s="28">
        <v>17577864</v>
      </c>
      <c r="AI9" s="28">
        <v>9809</v>
      </c>
      <c r="AJ9" s="28">
        <v>94727791</v>
      </c>
      <c r="AK9" s="28">
        <v>41684823</v>
      </c>
      <c r="AL9" s="28">
        <v>41684823</v>
      </c>
      <c r="AM9" s="28">
        <v>41684823</v>
      </c>
      <c r="AN9" s="28">
        <v>63123962</v>
      </c>
      <c r="AO9" s="165">
        <v>2153</v>
      </c>
      <c r="AP9" s="28">
        <v>2387398</v>
      </c>
      <c r="AQ9" s="28">
        <v>13168148</v>
      </c>
      <c r="AR9" s="28">
        <v>18983</v>
      </c>
      <c r="AS9" s="28">
        <v>89553582</v>
      </c>
      <c r="AT9" s="28">
        <v>2100</v>
      </c>
      <c r="AU9" s="28">
        <v>2100</v>
      </c>
      <c r="AV9" s="28">
        <v>2100</v>
      </c>
      <c r="AW9" s="28">
        <v>2100</v>
      </c>
      <c r="AX9" s="28">
        <v>2100</v>
      </c>
      <c r="AY9" s="28">
        <v>2100</v>
      </c>
      <c r="AZ9" s="28">
        <v>2100</v>
      </c>
      <c r="BA9" s="28">
        <v>2100</v>
      </c>
      <c r="BB9" s="28">
        <v>2100</v>
      </c>
      <c r="BC9" s="28">
        <v>2100</v>
      </c>
      <c r="BD9" s="28">
        <v>2100</v>
      </c>
      <c r="BE9" s="28">
        <v>2100</v>
      </c>
      <c r="BF9" s="28">
        <v>2382</v>
      </c>
      <c r="BG9" s="28">
        <v>2387398</v>
      </c>
      <c r="BH9" s="28">
        <v>15215836</v>
      </c>
      <c r="BI9" s="28">
        <v>19711</v>
      </c>
      <c r="BJ9" s="28">
        <v>21177</v>
      </c>
      <c r="BK9" s="28">
        <v>21177</v>
      </c>
      <c r="BL9" s="28" t="s">
        <v>3315</v>
      </c>
      <c r="BM9" s="28" t="s">
        <v>3315</v>
      </c>
      <c r="BN9" s="28">
        <v>93871</v>
      </c>
      <c r="BO9" s="28">
        <v>2387398</v>
      </c>
      <c r="BP9" s="28">
        <v>9222</v>
      </c>
      <c r="BQ9" s="28">
        <v>2101</v>
      </c>
      <c r="BR9" s="28">
        <v>2101</v>
      </c>
      <c r="BS9" s="28">
        <v>2101</v>
      </c>
      <c r="BT9" s="28">
        <v>2101</v>
      </c>
      <c r="BU9" s="28">
        <v>2101</v>
      </c>
      <c r="BV9" s="28">
        <v>2101</v>
      </c>
      <c r="BW9" s="28">
        <v>2101</v>
      </c>
      <c r="BX9" s="28">
        <v>2101</v>
      </c>
      <c r="BY9" s="28">
        <v>2101</v>
      </c>
      <c r="BZ9" s="28">
        <v>2101</v>
      </c>
      <c r="CA9" s="28">
        <v>2101</v>
      </c>
      <c r="CB9" s="28">
        <v>2101</v>
      </c>
      <c r="CC9" s="28">
        <v>2101</v>
      </c>
      <c r="CD9" s="28">
        <v>2101</v>
      </c>
      <c r="CE9" s="28">
        <v>2101</v>
      </c>
      <c r="CF9" s="28">
        <v>2101</v>
      </c>
      <c r="CG9" s="28">
        <v>2101</v>
      </c>
      <c r="CH9" s="28">
        <v>2101</v>
      </c>
      <c r="CI9" s="28">
        <v>2101</v>
      </c>
      <c r="CJ9" s="28">
        <v>14532</v>
      </c>
      <c r="CK9" s="28">
        <v>8578521</v>
      </c>
      <c r="CL9" s="28">
        <v>7453</v>
      </c>
      <c r="CM9" s="28">
        <v>62258</v>
      </c>
      <c r="CN9" s="28">
        <v>18277</v>
      </c>
      <c r="CO9" s="28">
        <v>21356</v>
      </c>
      <c r="CP9" s="28">
        <v>2302559</v>
      </c>
      <c r="CQ9" s="28">
        <v>1184778</v>
      </c>
      <c r="CR9" s="28">
        <v>18553</v>
      </c>
      <c r="CS9" s="28">
        <v>41953656</v>
      </c>
      <c r="CT9" s="28">
        <v>2132</v>
      </c>
      <c r="CU9" s="28">
        <v>19450</v>
      </c>
      <c r="CV9" s="28">
        <v>19450</v>
      </c>
      <c r="CW9" s="28">
        <v>67234947</v>
      </c>
      <c r="CX9" s="28">
        <v>15163955</v>
      </c>
      <c r="CY9" s="28">
        <v>19450</v>
      </c>
      <c r="CZ9" s="28">
        <v>15163955</v>
      </c>
      <c r="DA9" s="28">
        <v>15163955</v>
      </c>
      <c r="DB9" s="28">
        <v>15163955</v>
      </c>
      <c r="DC9" s="28">
        <v>66464199</v>
      </c>
      <c r="DD9" s="28">
        <v>15163955</v>
      </c>
      <c r="DE9" s="28" t="s">
        <v>3669</v>
      </c>
      <c r="DF9" s="28">
        <v>82536515</v>
      </c>
      <c r="DG9" s="28">
        <v>2425</v>
      </c>
      <c r="DH9" s="28">
        <v>95878752</v>
      </c>
      <c r="DI9" s="28">
        <v>42718345</v>
      </c>
      <c r="DJ9" s="28">
        <v>91256919</v>
      </c>
      <c r="DK9" s="28">
        <v>46338473</v>
      </c>
      <c r="DL9" s="28">
        <v>24041</v>
      </c>
      <c r="DM9" s="28">
        <v>2320</v>
      </c>
      <c r="DN9" s="28">
        <v>3453</v>
      </c>
      <c r="DO9" s="28">
        <v>4982711</v>
      </c>
      <c r="DP9" s="28">
        <v>9147</v>
      </c>
      <c r="DQ9" s="28">
        <v>97573251</v>
      </c>
      <c r="DR9" s="28">
        <v>37926748</v>
      </c>
      <c r="DS9" s="28">
        <v>37926748</v>
      </c>
      <c r="DT9" s="28">
        <v>37926748</v>
      </c>
      <c r="DU9" s="28">
        <v>37926748</v>
      </c>
      <c r="DV9" s="28">
        <v>93436287</v>
      </c>
      <c r="DW9" s="28">
        <v>22736</v>
      </c>
      <c r="DX9" s="28">
        <v>38921541</v>
      </c>
      <c r="DY9" s="28">
        <v>42127616</v>
      </c>
      <c r="DZ9" s="28">
        <v>14685</v>
      </c>
      <c r="EA9" s="28">
        <v>16139</v>
      </c>
      <c r="EB9" s="28">
        <v>44653368</v>
      </c>
      <c r="EC9" s="28">
        <v>60381981</v>
      </c>
      <c r="ED9" s="28">
        <v>60381981</v>
      </c>
      <c r="EE9" s="28">
        <v>60381981</v>
      </c>
      <c r="EF9" s="28">
        <v>60381981</v>
      </c>
      <c r="EG9" s="28">
        <v>60381981</v>
      </c>
      <c r="EH9" s="28">
        <v>22978975</v>
      </c>
      <c r="EI9" s="28">
        <v>93252843</v>
      </c>
      <c r="EJ9" s="28">
        <v>2077</v>
      </c>
      <c r="EK9" s="28">
        <v>18451551</v>
      </c>
      <c r="EL9" s="28">
        <v>37752719</v>
      </c>
      <c r="EM9" s="28">
        <v>74236527</v>
      </c>
      <c r="EN9" s="28">
        <v>97263627</v>
      </c>
      <c r="EO9" s="28">
        <v>7727938</v>
      </c>
      <c r="EP9" s="28">
        <v>10207</v>
      </c>
      <c r="EQ9" s="28">
        <v>1143511</v>
      </c>
      <c r="ER9" s="28">
        <v>16779</v>
      </c>
      <c r="ES9" s="28">
        <v>42665774</v>
      </c>
      <c r="ET9" s="28">
        <v>17445</v>
      </c>
    </row>
    <row r="10" spans="1:150" ht="83.8" x14ac:dyDescent="0.3">
      <c r="A10" s="177" t="s">
        <v>1693</v>
      </c>
      <c r="B10" s="10" t="s">
        <v>4066</v>
      </c>
      <c r="C10" s="10" t="s">
        <v>4025</v>
      </c>
      <c r="D10" s="10" t="s">
        <v>942</v>
      </c>
      <c r="E10" s="10" t="s">
        <v>4038</v>
      </c>
      <c r="F10" s="10" t="s">
        <v>939</v>
      </c>
      <c r="G10" s="10" t="s">
        <v>892</v>
      </c>
      <c r="H10" s="10" t="s">
        <v>911</v>
      </c>
      <c r="I10" s="10" t="s">
        <v>932</v>
      </c>
      <c r="J10" s="10" t="s">
        <v>4066</v>
      </c>
      <c r="K10" s="10" t="s">
        <v>4074</v>
      </c>
      <c r="L10" s="10" t="s">
        <v>910</v>
      </c>
      <c r="M10" s="10" t="s">
        <v>4093</v>
      </c>
      <c r="N10" s="10" t="s">
        <v>1728</v>
      </c>
      <c r="O10" s="10" t="s">
        <v>3635</v>
      </c>
      <c r="P10" s="10" t="s">
        <v>740</v>
      </c>
      <c r="Q10" s="10" t="s">
        <v>997</v>
      </c>
      <c r="R10" s="10" t="s">
        <v>997</v>
      </c>
      <c r="S10" s="10" t="s">
        <v>997</v>
      </c>
      <c r="T10" s="10" t="s">
        <v>997</v>
      </c>
      <c r="U10" s="10" t="s">
        <v>1002</v>
      </c>
      <c r="V10" s="10" t="s">
        <v>1002</v>
      </c>
      <c r="W10" s="10" t="s">
        <v>1002</v>
      </c>
      <c r="X10" s="10" t="s">
        <v>1002</v>
      </c>
      <c r="Y10" s="10" t="s">
        <v>740</v>
      </c>
      <c r="Z10" s="10" t="s">
        <v>689</v>
      </c>
      <c r="AA10" s="10" t="s">
        <v>683</v>
      </c>
      <c r="AB10" s="10" t="s">
        <v>3914</v>
      </c>
      <c r="AC10" s="10" t="s">
        <v>3903</v>
      </c>
      <c r="AD10" s="10" t="s">
        <v>3874</v>
      </c>
      <c r="AE10" s="10" t="s">
        <v>3882</v>
      </c>
      <c r="AF10" s="10" t="s">
        <v>1589</v>
      </c>
      <c r="AG10" s="10" t="s">
        <v>3838</v>
      </c>
      <c r="AH10" s="10" t="s">
        <v>3838</v>
      </c>
      <c r="AI10" s="10" t="s">
        <v>1590</v>
      </c>
      <c r="AJ10" s="10" t="s">
        <v>639</v>
      </c>
      <c r="AK10" s="10" t="s">
        <v>892</v>
      </c>
      <c r="AL10" s="10" t="s">
        <v>892</v>
      </c>
      <c r="AM10" s="10" t="s">
        <v>892</v>
      </c>
      <c r="AN10" s="10" t="s">
        <v>3773</v>
      </c>
      <c r="AO10" s="130" t="s">
        <v>3757</v>
      </c>
      <c r="AP10" s="10" t="s">
        <v>1591</v>
      </c>
      <c r="AQ10" s="10" t="s">
        <v>1591</v>
      </c>
      <c r="AR10" s="10" t="s">
        <v>581</v>
      </c>
      <c r="AS10" s="10" t="s">
        <v>1592</v>
      </c>
      <c r="AT10" s="10" t="s">
        <v>1594</v>
      </c>
      <c r="AU10" s="10" t="s">
        <v>1594</v>
      </c>
      <c r="AV10" s="10" t="s">
        <v>1594</v>
      </c>
      <c r="AW10" s="10" t="s">
        <v>1594</v>
      </c>
      <c r="AX10" s="10" t="s">
        <v>1594</v>
      </c>
      <c r="AY10" s="10" t="s">
        <v>1594</v>
      </c>
      <c r="AZ10" s="10" t="s">
        <v>1594</v>
      </c>
      <c r="BA10" s="10" t="s">
        <v>1594</v>
      </c>
      <c r="BB10" s="10" t="s">
        <v>1594</v>
      </c>
      <c r="BC10" s="10" t="s">
        <v>1594</v>
      </c>
      <c r="BD10" s="10" t="s">
        <v>1594</v>
      </c>
      <c r="BE10" s="10" t="s">
        <v>1594</v>
      </c>
      <c r="BF10" s="10" t="s">
        <v>1593</v>
      </c>
      <c r="BG10" s="10" t="s">
        <v>1591</v>
      </c>
      <c r="BH10" s="10" t="s">
        <v>942</v>
      </c>
      <c r="BI10" s="10" t="s">
        <v>3299</v>
      </c>
      <c r="BJ10" s="10" t="s">
        <v>1594</v>
      </c>
      <c r="BK10" s="10" t="s">
        <v>1594</v>
      </c>
      <c r="BL10" s="10" t="s">
        <v>1595</v>
      </c>
      <c r="BM10" s="10" t="s">
        <v>1595</v>
      </c>
      <c r="BN10" s="10" t="s">
        <v>3305</v>
      </c>
      <c r="BO10" s="10" t="s">
        <v>1591</v>
      </c>
      <c r="BP10" s="10" t="s">
        <v>3299</v>
      </c>
      <c r="BQ10" s="10" t="s">
        <v>1594</v>
      </c>
      <c r="BR10" s="10" t="s">
        <v>1594</v>
      </c>
      <c r="BS10" s="10" t="s">
        <v>1594</v>
      </c>
      <c r="BT10" s="10" t="s">
        <v>1594</v>
      </c>
      <c r="BU10" s="10" t="s">
        <v>1594</v>
      </c>
      <c r="BV10" s="10" t="s">
        <v>1594</v>
      </c>
      <c r="BW10" s="10" t="s">
        <v>1594</v>
      </c>
      <c r="BX10" s="10" t="s">
        <v>1594</v>
      </c>
      <c r="BY10" s="10" t="s">
        <v>1594</v>
      </c>
      <c r="BZ10" s="10" t="s">
        <v>1594</v>
      </c>
      <c r="CA10" s="10" t="s">
        <v>1594</v>
      </c>
      <c r="CB10" s="10" t="s">
        <v>1594</v>
      </c>
      <c r="CC10" s="10" t="s">
        <v>1594</v>
      </c>
      <c r="CD10" s="10" t="s">
        <v>1594</v>
      </c>
      <c r="CE10" s="10" t="s">
        <v>1594</v>
      </c>
      <c r="CF10" s="10" t="s">
        <v>1594</v>
      </c>
      <c r="CG10" s="10" t="s">
        <v>1594</v>
      </c>
      <c r="CH10" s="10" t="s">
        <v>1594</v>
      </c>
      <c r="CI10" s="10" t="s">
        <v>1594</v>
      </c>
      <c r="CJ10" s="10" t="s">
        <v>3185</v>
      </c>
      <c r="CK10" s="10" t="s">
        <v>1596</v>
      </c>
      <c r="CL10" s="10" t="s">
        <v>1598</v>
      </c>
      <c r="CM10" s="10" t="s">
        <v>3173</v>
      </c>
      <c r="CN10" s="10" t="s">
        <v>892</v>
      </c>
      <c r="CO10" s="10" t="s">
        <v>1597</v>
      </c>
      <c r="CP10" s="10" t="s">
        <v>831</v>
      </c>
      <c r="CQ10" s="10" t="s">
        <v>4171</v>
      </c>
      <c r="CR10" s="10" t="s">
        <v>639</v>
      </c>
      <c r="CS10" s="10" t="s">
        <v>4148</v>
      </c>
      <c r="CT10" s="10" t="s">
        <v>771</v>
      </c>
      <c r="CU10" s="10" t="s">
        <v>4127</v>
      </c>
      <c r="CV10" s="10" t="s">
        <v>4127</v>
      </c>
      <c r="CW10" s="10" t="s">
        <v>740</v>
      </c>
      <c r="CX10" s="10" t="s">
        <v>3686</v>
      </c>
      <c r="CY10" s="10" t="s">
        <v>3727</v>
      </c>
      <c r="CZ10" s="10" t="s">
        <v>3686</v>
      </c>
      <c r="DA10" s="10" t="s">
        <v>3686</v>
      </c>
      <c r="DB10" s="10" t="s">
        <v>3686</v>
      </c>
      <c r="DC10" s="10" t="s">
        <v>733</v>
      </c>
      <c r="DD10" s="10" t="s">
        <v>3686</v>
      </c>
      <c r="DE10" s="10" t="s">
        <v>3670</v>
      </c>
      <c r="DF10" s="10" t="s">
        <v>1717</v>
      </c>
      <c r="DG10" s="10" t="s">
        <v>3649</v>
      </c>
      <c r="DH10" s="10" t="s">
        <v>703</v>
      </c>
      <c r="DI10" s="10" t="s">
        <v>670</v>
      </c>
      <c r="DJ10" s="10" t="s">
        <v>3635</v>
      </c>
      <c r="DK10" s="10" t="s">
        <v>691</v>
      </c>
      <c r="DL10" s="10" t="s">
        <v>683</v>
      </c>
      <c r="DM10" s="10" t="s">
        <v>684</v>
      </c>
      <c r="DN10" s="10" t="s">
        <v>3604</v>
      </c>
      <c r="DO10" s="10" t="s">
        <v>689</v>
      </c>
      <c r="DP10" s="10" t="s">
        <v>2882</v>
      </c>
      <c r="DQ10" s="10" t="s">
        <v>3585</v>
      </c>
      <c r="DR10" s="10" t="s">
        <v>683</v>
      </c>
      <c r="DS10" s="10" t="s">
        <v>683</v>
      </c>
      <c r="DT10" s="10" t="s">
        <v>683</v>
      </c>
      <c r="DU10" s="10" t="s">
        <v>683</v>
      </c>
      <c r="DV10" s="10" t="s">
        <v>642</v>
      </c>
      <c r="DW10" s="10" t="s">
        <v>642</v>
      </c>
      <c r="DX10" s="10" t="s">
        <v>647</v>
      </c>
      <c r="DY10" s="10" t="s">
        <v>1744</v>
      </c>
      <c r="DZ10" s="10" t="s">
        <v>3479</v>
      </c>
      <c r="EA10" s="10" t="s">
        <v>1002</v>
      </c>
      <c r="EB10" s="10" t="s">
        <v>580</v>
      </c>
      <c r="EC10" s="10" t="s">
        <v>581</v>
      </c>
      <c r="ED10" s="10" t="s">
        <v>581</v>
      </c>
      <c r="EE10" s="10" t="s">
        <v>581</v>
      </c>
      <c r="EF10" s="10" t="s">
        <v>581</v>
      </c>
      <c r="EG10" s="10" t="s">
        <v>581</v>
      </c>
      <c r="EH10" s="10" t="s">
        <v>580</v>
      </c>
      <c r="EI10" s="10" t="s">
        <v>863</v>
      </c>
      <c r="EJ10" s="10" t="s">
        <v>861</v>
      </c>
      <c r="EK10" s="10" t="s">
        <v>881</v>
      </c>
      <c r="EL10" s="10" t="s">
        <v>888</v>
      </c>
      <c r="EM10" s="10" t="s">
        <v>764</v>
      </c>
      <c r="EN10" s="10" t="s">
        <v>861</v>
      </c>
      <c r="EO10" s="10" t="s">
        <v>1705</v>
      </c>
      <c r="EP10" s="10" t="s">
        <v>855</v>
      </c>
      <c r="EQ10" s="10" t="s">
        <v>878</v>
      </c>
      <c r="ER10" s="10" t="s">
        <v>889</v>
      </c>
      <c r="ES10" s="10" t="s">
        <v>683</v>
      </c>
      <c r="ET10" s="10" t="s">
        <v>888</v>
      </c>
    </row>
    <row r="11" spans="1:150" ht="20.95" x14ac:dyDescent="0.3">
      <c r="A11" s="177" t="s">
        <v>1552</v>
      </c>
      <c r="B11" s="10" t="s">
        <v>908</v>
      </c>
      <c r="C11" s="10" t="s">
        <v>907</v>
      </c>
      <c r="D11" s="10" t="s">
        <v>941</v>
      </c>
      <c r="E11" s="10" t="s">
        <v>935</v>
      </c>
      <c r="F11" s="10" t="s">
        <v>938</v>
      </c>
      <c r="G11" s="10" t="s">
        <v>337</v>
      </c>
      <c r="H11" s="10" t="s">
        <v>371</v>
      </c>
      <c r="I11" s="10" t="s">
        <v>225</v>
      </c>
      <c r="J11" s="10" t="s">
        <v>908</v>
      </c>
      <c r="K11" s="10" t="s">
        <v>934</v>
      </c>
      <c r="L11" s="10" t="s">
        <v>909</v>
      </c>
      <c r="M11" s="10" t="s">
        <v>1721</v>
      </c>
      <c r="N11" s="10" t="s">
        <v>1726</v>
      </c>
      <c r="O11" s="10" t="s">
        <v>1730</v>
      </c>
      <c r="P11" s="10" t="s">
        <v>573</v>
      </c>
      <c r="Q11" s="10" t="s">
        <v>995</v>
      </c>
      <c r="R11" s="10" t="s">
        <v>995</v>
      </c>
      <c r="S11" s="10" t="s">
        <v>995</v>
      </c>
      <c r="T11" s="10" t="s">
        <v>995</v>
      </c>
      <c r="U11" s="10" t="s">
        <v>1001</v>
      </c>
      <c r="V11" s="10" t="s">
        <v>1001</v>
      </c>
      <c r="W11" s="10" t="s">
        <v>1001</v>
      </c>
      <c r="X11" s="10" t="s">
        <v>1001</v>
      </c>
      <c r="Y11" s="10" t="s">
        <v>1555</v>
      </c>
      <c r="Z11" s="10" t="s">
        <v>1554</v>
      </c>
      <c r="AA11" s="10" t="s">
        <v>1556</v>
      </c>
      <c r="AB11" s="10" t="s">
        <v>1553</v>
      </c>
      <c r="AC11" s="10" t="s">
        <v>190</v>
      </c>
      <c r="AD11" s="10" t="s">
        <v>1559</v>
      </c>
      <c r="AE11" s="10" t="s">
        <v>1558</v>
      </c>
      <c r="AF11" s="10" t="s">
        <v>1560</v>
      </c>
      <c r="AG11" s="10" t="s">
        <v>182</v>
      </c>
      <c r="AH11" s="10" t="s">
        <v>182</v>
      </c>
      <c r="AI11" s="10" t="s">
        <v>1561</v>
      </c>
      <c r="AJ11" s="10" t="s">
        <v>273</v>
      </c>
      <c r="AK11" s="10" t="s">
        <v>1599</v>
      </c>
      <c r="AL11" s="10" t="s">
        <v>1599</v>
      </c>
      <c r="AM11" s="10" t="s">
        <v>1599</v>
      </c>
      <c r="AN11" s="10" t="s">
        <v>6</v>
      </c>
      <c r="AO11" s="130" t="s">
        <v>3048</v>
      </c>
      <c r="AP11" s="10" t="s">
        <v>1564</v>
      </c>
      <c r="AQ11" s="10" t="s">
        <v>1563</v>
      </c>
      <c r="AR11" s="10" t="s">
        <v>41</v>
      </c>
      <c r="AS11" s="10" t="s">
        <v>1562</v>
      </c>
      <c r="AT11" s="10" t="s">
        <v>1565</v>
      </c>
      <c r="AU11" s="10" t="s">
        <v>1565</v>
      </c>
      <c r="AV11" s="10" t="s">
        <v>1565</v>
      </c>
      <c r="AW11" s="10" t="s">
        <v>1565</v>
      </c>
      <c r="AX11" s="10" t="s">
        <v>1565</v>
      </c>
      <c r="AY11" s="10" t="s">
        <v>1565</v>
      </c>
      <c r="AZ11" s="10" t="s">
        <v>1565</v>
      </c>
      <c r="BA11" s="10" t="s">
        <v>1565</v>
      </c>
      <c r="BB11" s="10" t="s">
        <v>1565</v>
      </c>
      <c r="BC11" s="10" t="s">
        <v>1565</v>
      </c>
      <c r="BD11" s="10" t="s">
        <v>1565</v>
      </c>
      <c r="BE11" s="10" t="s">
        <v>1565</v>
      </c>
      <c r="BF11" s="10" t="s">
        <v>1566</v>
      </c>
      <c r="BG11" s="10" t="s">
        <v>1564</v>
      </c>
      <c r="BH11" s="10" t="s">
        <v>3350</v>
      </c>
      <c r="BI11" s="10" t="s">
        <v>3338</v>
      </c>
      <c r="BJ11" s="10" t="s">
        <v>1567</v>
      </c>
      <c r="BK11" s="10" t="s">
        <v>1567</v>
      </c>
      <c r="BL11" s="10" t="s">
        <v>1568</v>
      </c>
      <c r="BM11" s="10" t="s">
        <v>1568</v>
      </c>
      <c r="BN11" s="10" t="s">
        <v>3306</v>
      </c>
      <c r="BO11" s="10" t="s">
        <v>1564</v>
      </c>
      <c r="BP11" s="10" t="s">
        <v>1719</v>
      </c>
      <c r="BQ11" s="10" t="s">
        <v>1569</v>
      </c>
      <c r="BR11" s="10" t="s">
        <v>1569</v>
      </c>
      <c r="BS11" s="10" t="s">
        <v>1569</v>
      </c>
      <c r="BT11" s="10" t="s">
        <v>1569</v>
      </c>
      <c r="BU11" s="10" t="s">
        <v>1569</v>
      </c>
      <c r="BV11" s="10" t="s">
        <v>1569</v>
      </c>
      <c r="BW11" s="10" t="s">
        <v>1569</v>
      </c>
      <c r="BX11" s="10" t="s">
        <v>1569</v>
      </c>
      <c r="BY11" s="10" t="s">
        <v>1569</v>
      </c>
      <c r="BZ11" s="10" t="s">
        <v>1569</v>
      </c>
      <c r="CA11" s="10" t="s">
        <v>1569</v>
      </c>
      <c r="CB11" s="10" t="s">
        <v>1569</v>
      </c>
      <c r="CC11" s="10" t="s">
        <v>1569</v>
      </c>
      <c r="CD11" s="10" t="s">
        <v>1569</v>
      </c>
      <c r="CE11" s="10" t="s">
        <v>1569</v>
      </c>
      <c r="CF11" s="10" t="s">
        <v>1569</v>
      </c>
      <c r="CG11" s="10" t="s">
        <v>1569</v>
      </c>
      <c r="CH11" s="10" t="s">
        <v>1569</v>
      </c>
      <c r="CI11" s="10" t="s">
        <v>1569</v>
      </c>
      <c r="CJ11" s="10" t="s">
        <v>1570</v>
      </c>
      <c r="CK11" s="10" t="s">
        <v>219</v>
      </c>
      <c r="CL11" s="10" t="s">
        <v>1572</v>
      </c>
      <c r="CM11" s="10" t="s">
        <v>3174</v>
      </c>
      <c r="CN11" s="10" t="s">
        <v>297</v>
      </c>
      <c r="CO11" s="10" t="s">
        <v>307</v>
      </c>
      <c r="CP11" s="10" t="s">
        <v>829</v>
      </c>
      <c r="CQ11" s="10" t="s">
        <v>825</v>
      </c>
      <c r="CR11" s="10" t="s">
        <v>4157</v>
      </c>
      <c r="CS11" s="10" t="s">
        <v>143</v>
      </c>
      <c r="CT11" s="10" t="s">
        <v>142</v>
      </c>
      <c r="CU11" s="10" t="s">
        <v>752</v>
      </c>
      <c r="CV11" s="10" t="s">
        <v>752</v>
      </c>
      <c r="CW11" s="10" t="s">
        <v>134</v>
      </c>
      <c r="CX11" s="10" t="s">
        <v>731</v>
      </c>
      <c r="CY11" s="10" t="s">
        <v>752</v>
      </c>
      <c r="CZ11" s="10" t="s">
        <v>731</v>
      </c>
      <c r="DA11" s="10" t="s">
        <v>731</v>
      </c>
      <c r="DB11" s="10" t="s">
        <v>731</v>
      </c>
      <c r="DC11" s="10" t="s">
        <v>734</v>
      </c>
      <c r="DD11" s="10" t="s">
        <v>731</v>
      </c>
      <c r="DE11" s="10" t="s">
        <v>1716</v>
      </c>
      <c r="DF11" s="10" t="s">
        <v>1716</v>
      </c>
      <c r="DG11" s="10" t="s">
        <v>681</v>
      </c>
      <c r="DH11" s="10" t="s">
        <v>695</v>
      </c>
      <c r="DI11" s="10" t="s">
        <v>693</v>
      </c>
      <c r="DJ11" s="10" t="s">
        <v>702</v>
      </c>
      <c r="DK11" s="10" t="s">
        <v>690</v>
      </c>
      <c r="DL11" s="10" t="s">
        <v>682</v>
      </c>
      <c r="DM11" s="10" t="s">
        <v>685</v>
      </c>
      <c r="DN11" s="10" t="s">
        <v>699</v>
      </c>
      <c r="DO11" s="10" t="s">
        <v>687</v>
      </c>
      <c r="DP11" s="10" t="s">
        <v>2886</v>
      </c>
      <c r="DQ11" s="10" t="s">
        <v>3555</v>
      </c>
      <c r="DR11" s="10" t="s">
        <v>662</v>
      </c>
      <c r="DS11" s="10" t="s">
        <v>662</v>
      </c>
      <c r="DT11" s="10" t="s">
        <v>662</v>
      </c>
      <c r="DU11" s="10" t="s">
        <v>662</v>
      </c>
      <c r="DV11" s="10" t="s">
        <v>152</v>
      </c>
      <c r="DW11" s="10" t="s">
        <v>641</v>
      </c>
      <c r="DX11" s="10" t="s">
        <v>188</v>
      </c>
      <c r="DY11" s="10" t="s">
        <v>1742</v>
      </c>
      <c r="DZ11" s="10" t="s">
        <v>3480</v>
      </c>
      <c r="EA11" s="10" t="s">
        <v>638</v>
      </c>
      <c r="EB11" s="10" t="s">
        <v>582</v>
      </c>
      <c r="EC11" s="10" t="s">
        <v>367</v>
      </c>
      <c r="ED11" s="10" t="s">
        <v>367</v>
      </c>
      <c r="EE11" s="10" t="s">
        <v>367</v>
      </c>
      <c r="EF11" s="10" t="s">
        <v>367</v>
      </c>
      <c r="EG11" s="10" t="s">
        <v>367</v>
      </c>
      <c r="EH11" s="10" t="s">
        <v>850</v>
      </c>
      <c r="EI11" s="10" t="s">
        <v>270</v>
      </c>
      <c r="EJ11" s="10" t="s">
        <v>860</v>
      </c>
      <c r="EK11" s="10" t="s">
        <v>880</v>
      </c>
      <c r="EL11" s="10" t="s">
        <v>186</v>
      </c>
      <c r="EM11" s="10" t="s">
        <v>178</v>
      </c>
      <c r="EN11" s="10" t="s">
        <v>883</v>
      </c>
      <c r="EO11" s="10" t="s">
        <v>1706</v>
      </c>
      <c r="EP11" s="10" t="s">
        <v>854</v>
      </c>
      <c r="EQ11" s="10" t="s">
        <v>876</v>
      </c>
      <c r="ER11" s="10" t="s">
        <v>885</v>
      </c>
      <c r="ES11" s="10" t="s">
        <v>1734</v>
      </c>
      <c r="ET11" s="10" t="s">
        <v>1739</v>
      </c>
    </row>
    <row r="12" spans="1:150" ht="62.85" x14ac:dyDescent="0.3">
      <c r="A12" s="177" t="s">
        <v>1694</v>
      </c>
      <c r="B12" s="28" t="s">
        <v>1600</v>
      </c>
      <c r="C12" s="28" t="s">
        <v>4027</v>
      </c>
      <c r="D12" s="28" t="s">
        <v>4033</v>
      </c>
      <c r="E12" s="28" t="s">
        <v>936</v>
      </c>
      <c r="F12" s="28" t="s">
        <v>4044</v>
      </c>
      <c r="G12" s="28" t="s">
        <v>183</v>
      </c>
      <c r="H12" s="28" t="s">
        <v>4054</v>
      </c>
      <c r="I12" s="28" t="s">
        <v>933</v>
      </c>
      <c r="J12" s="28" t="s">
        <v>1601</v>
      </c>
      <c r="K12" s="28" t="s">
        <v>4075</v>
      </c>
      <c r="L12" s="33" t="s">
        <v>298</v>
      </c>
      <c r="M12" s="33" t="s">
        <v>298</v>
      </c>
      <c r="N12" s="33" t="s">
        <v>298</v>
      </c>
      <c r="O12" s="33" t="s">
        <v>298</v>
      </c>
      <c r="P12" s="28" t="s">
        <v>3953</v>
      </c>
      <c r="Q12" s="28" t="s">
        <v>3995</v>
      </c>
      <c r="R12" s="28" t="s">
        <v>3996</v>
      </c>
      <c r="S12" s="28" t="s">
        <v>3992</v>
      </c>
      <c r="T12" s="28" t="s">
        <v>3814</v>
      </c>
      <c r="U12" s="28" t="s">
        <v>1602</v>
      </c>
      <c r="V12" s="28" t="s">
        <v>3972</v>
      </c>
      <c r="W12" s="28" t="s">
        <v>3970</v>
      </c>
      <c r="X12" s="28" t="s">
        <v>3968</v>
      </c>
      <c r="Y12" s="28" t="s">
        <v>3951</v>
      </c>
      <c r="Z12" s="28" t="s">
        <v>3941</v>
      </c>
      <c r="AA12" s="28" t="s">
        <v>3926</v>
      </c>
      <c r="AB12" s="28" t="s">
        <v>1603</v>
      </c>
      <c r="AC12" s="28" t="s">
        <v>2872</v>
      </c>
      <c r="AD12" s="28" t="s">
        <v>3875</v>
      </c>
      <c r="AE12" s="28" t="s">
        <v>3883</v>
      </c>
      <c r="AF12" s="28" t="s">
        <v>3861</v>
      </c>
      <c r="AG12" s="28" t="s">
        <v>268</v>
      </c>
      <c r="AH12" s="28" t="s">
        <v>3840</v>
      </c>
      <c r="AI12" s="28" t="s">
        <v>3827</v>
      </c>
      <c r="AJ12" s="28" t="s">
        <v>3814</v>
      </c>
      <c r="AK12" s="28" t="s">
        <v>3802</v>
      </c>
      <c r="AL12" s="28" t="s">
        <v>183</v>
      </c>
      <c r="AM12" s="28" t="s">
        <v>268</v>
      </c>
      <c r="AN12" s="33" t="s">
        <v>298</v>
      </c>
      <c r="AO12" s="165" t="s">
        <v>3760</v>
      </c>
      <c r="AP12" s="28" t="s">
        <v>3354</v>
      </c>
      <c r="AQ12" s="28" t="s">
        <v>1605</v>
      </c>
      <c r="AR12" s="28" t="s">
        <v>3752</v>
      </c>
      <c r="AS12" s="28" t="s">
        <v>183</v>
      </c>
      <c r="AT12" s="33" t="s">
        <v>3460</v>
      </c>
      <c r="AU12" s="28" t="s">
        <v>1606</v>
      </c>
      <c r="AV12" s="33" t="s">
        <v>3444</v>
      </c>
      <c r="AW12" s="33" t="s">
        <v>3448</v>
      </c>
      <c r="AX12" s="33" t="s">
        <v>3445</v>
      </c>
      <c r="AY12" s="33" t="s">
        <v>3454</v>
      </c>
      <c r="AZ12" s="33" t="s">
        <v>3456</v>
      </c>
      <c r="BA12" s="33" t="s">
        <v>3457</v>
      </c>
      <c r="BB12" s="28" t="s">
        <v>3386</v>
      </c>
      <c r="BC12" s="33" t="s">
        <v>3442</v>
      </c>
      <c r="BD12" s="28" t="s">
        <v>3384</v>
      </c>
      <c r="BE12" s="28" t="s">
        <v>3426</v>
      </c>
      <c r="BF12" s="28" t="s">
        <v>3373</v>
      </c>
      <c r="BG12" s="28" t="s">
        <v>3353</v>
      </c>
      <c r="BH12" s="28" t="s">
        <v>648</v>
      </c>
      <c r="BI12" s="33" t="s">
        <v>3341</v>
      </c>
      <c r="BJ12" s="28" t="s">
        <v>3325</v>
      </c>
      <c r="BK12" s="28" t="s">
        <v>3324</v>
      </c>
      <c r="BL12" s="10" t="s">
        <v>1607</v>
      </c>
      <c r="BM12" s="10" t="s">
        <v>1608</v>
      </c>
      <c r="BN12" s="10" t="s">
        <v>3307</v>
      </c>
      <c r="BO12" s="28" t="s">
        <v>3293</v>
      </c>
      <c r="BP12" s="28" t="s">
        <v>2905</v>
      </c>
      <c r="BQ12" s="28" t="s">
        <v>1609</v>
      </c>
      <c r="BR12" s="28" t="s">
        <v>1610</v>
      </c>
      <c r="BS12" s="28" t="s">
        <v>1611</v>
      </c>
      <c r="BT12" s="28" t="s">
        <v>1612</v>
      </c>
      <c r="BU12" s="28" t="s">
        <v>1613</v>
      </c>
      <c r="BV12" s="28" t="s">
        <v>1614</v>
      </c>
      <c r="BW12" s="28" t="s">
        <v>1615</v>
      </c>
      <c r="BX12" s="28" t="s">
        <v>1616</v>
      </c>
      <c r="BY12" s="28" t="s">
        <v>1617</v>
      </c>
      <c r="BZ12" s="28" t="s">
        <v>1618</v>
      </c>
      <c r="CA12" s="28" t="s">
        <v>1619</v>
      </c>
      <c r="CB12" s="28" t="s">
        <v>2964</v>
      </c>
      <c r="CC12" s="28" t="s">
        <v>1620</v>
      </c>
      <c r="CD12" s="28" t="s">
        <v>1621</v>
      </c>
      <c r="CE12" s="28" t="s">
        <v>1622</v>
      </c>
      <c r="CF12" s="28" t="s">
        <v>1623</v>
      </c>
      <c r="CG12" s="28" t="s">
        <v>1624</v>
      </c>
      <c r="CH12" s="28" t="s">
        <v>1625</v>
      </c>
      <c r="CI12" s="28" t="s">
        <v>1627</v>
      </c>
      <c r="CJ12" s="28" t="s">
        <v>3188</v>
      </c>
      <c r="CK12" s="28" t="s">
        <v>1628</v>
      </c>
      <c r="CL12" s="33" t="s">
        <v>298</v>
      </c>
      <c r="CM12" s="33" t="s">
        <v>298</v>
      </c>
      <c r="CN12" s="28" t="s">
        <v>1604</v>
      </c>
      <c r="CO12" s="33" t="s">
        <v>1629</v>
      </c>
      <c r="CP12" s="28" t="s">
        <v>4182</v>
      </c>
      <c r="CQ12" s="28" t="s">
        <v>826</v>
      </c>
      <c r="CR12" s="28" t="s">
        <v>4158</v>
      </c>
      <c r="CS12" s="28" t="s">
        <v>4149</v>
      </c>
      <c r="CT12" s="28" t="s">
        <v>768</v>
      </c>
      <c r="CU12" s="28" t="s">
        <v>335</v>
      </c>
      <c r="CV12" s="28" t="s">
        <v>1484</v>
      </c>
      <c r="CW12" s="28" t="s">
        <v>1630</v>
      </c>
      <c r="CX12" s="28" t="s">
        <v>3692</v>
      </c>
      <c r="CY12" s="28" t="s">
        <v>13</v>
      </c>
      <c r="CZ12" s="28" t="s">
        <v>3694</v>
      </c>
      <c r="DA12" s="28" t="s">
        <v>3693</v>
      </c>
      <c r="DB12" s="28" t="s">
        <v>3691</v>
      </c>
      <c r="DC12" s="28" t="s">
        <v>704</v>
      </c>
      <c r="DD12" s="28" t="s">
        <v>3690</v>
      </c>
      <c r="DE12" s="28" t="s">
        <v>3672</v>
      </c>
      <c r="DF12" s="28" t="s">
        <v>3659</v>
      </c>
      <c r="DG12" s="28" t="s">
        <v>183</v>
      </c>
      <c r="DH12" s="28" t="s">
        <v>696</v>
      </c>
      <c r="DI12" s="28" t="s">
        <v>933</v>
      </c>
      <c r="DJ12" s="28" t="s">
        <v>704</v>
      </c>
      <c r="DK12" s="28" t="s">
        <v>180</v>
      </c>
      <c r="DL12" s="28" t="s">
        <v>3621</v>
      </c>
      <c r="DM12" s="28" t="s">
        <v>3614</v>
      </c>
      <c r="DN12" s="28" t="s">
        <v>3605</v>
      </c>
      <c r="DO12" s="28" t="s">
        <v>183</v>
      </c>
      <c r="DP12" s="28" t="s">
        <v>3591</v>
      </c>
      <c r="DQ12" s="28" t="s">
        <v>3556</v>
      </c>
      <c r="DR12" s="28" t="s">
        <v>1631</v>
      </c>
      <c r="DS12" s="28" t="s">
        <v>663</v>
      </c>
      <c r="DT12" s="28" t="s">
        <v>1632</v>
      </c>
      <c r="DU12" s="28" t="s">
        <v>1633</v>
      </c>
      <c r="DV12" s="28" t="s">
        <v>3515</v>
      </c>
      <c r="DW12" s="28" t="s">
        <v>3523</v>
      </c>
      <c r="DX12" s="28" t="s">
        <v>3510</v>
      </c>
      <c r="DY12" s="33" t="s">
        <v>1745</v>
      </c>
      <c r="DZ12" s="33" t="s">
        <v>298</v>
      </c>
      <c r="EA12" s="28" t="s">
        <v>2905</v>
      </c>
      <c r="EB12" s="28" t="s">
        <v>583</v>
      </c>
      <c r="EC12" s="28" t="s">
        <v>384</v>
      </c>
      <c r="ED12" s="28" t="s">
        <v>1626</v>
      </c>
      <c r="EE12" s="28" t="s">
        <v>585</v>
      </c>
      <c r="EF12" s="28" t="s">
        <v>385</v>
      </c>
      <c r="EG12" s="28" t="s">
        <v>274</v>
      </c>
      <c r="EH12" s="29" t="s">
        <v>3096</v>
      </c>
      <c r="EI12" s="28" t="s">
        <v>865</v>
      </c>
      <c r="EJ12" s="28" t="s">
        <v>2895</v>
      </c>
      <c r="EK12" s="28" t="s">
        <v>824</v>
      </c>
      <c r="EL12" s="28" t="s">
        <v>891</v>
      </c>
      <c r="EM12" s="28" t="s">
        <v>869</v>
      </c>
      <c r="EN12" s="28" t="s">
        <v>268</v>
      </c>
      <c r="EO12" s="28" t="s">
        <v>1707</v>
      </c>
      <c r="EP12" s="28" t="s">
        <v>856</v>
      </c>
      <c r="EQ12" s="28" t="s">
        <v>824</v>
      </c>
      <c r="ER12" s="28" t="s">
        <v>824</v>
      </c>
      <c r="ES12" s="28">
        <v>1</v>
      </c>
      <c r="ET12" s="33" t="s">
        <v>298</v>
      </c>
    </row>
    <row r="13" spans="1:150" ht="83.8" x14ac:dyDescent="0.3">
      <c r="A13" s="177" t="s">
        <v>3345</v>
      </c>
      <c r="B13" s="10" t="s">
        <v>1634</v>
      </c>
      <c r="C13" s="10" t="s">
        <v>4028</v>
      </c>
      <c r="D13" s="10" t="s">
        <v>929</v>
      </c>
      <c r="E13" s="10" t="s">
        <v>4039</v>
      </c>
      <c r="F13" s="10" t="s">
        <v>4045</v>
      </c>
      <c r="G13" s="10" t="s">
        <v>4051</v>
      </c>
      <c r="H13" s="10" t="s">
        <v>4055</v>
      </c>
      <c r="I13" s="10" t="s">
        <v>929</v>
      </c>
      <c r="J13" s="10" t="s">
        <v>1635</v>
      </c>
      <c r="K13" s="10" t="s">
        <v>4076</v>
      </c>
      <c r="L13" s="10" t="s">
        <v>4085</v>
      </c>
      <c r="M13" s="10" t="s">
        <v>4094</v>
      </c>
      <c r="N13" s="10" t="s">
        <v>4100</v>
      </c>
      <c r="O13" s="10" t="s">
        <v>4109</v>
      </c>
      <c r="P13" s="10" t="s">
        <v>4016</v>
      </c>
      <c r="Q13" s="100" t="s">
        <v>3994</v>
      </c>
      <c r="R13" s="100" t="s">
        <v>3997</v>
      </c>
      <c r="S13" s="100" t="s">
        <v>3993</v>
      </c>
      <c r="T13" s="100" t="s">
        <v>3998</v>
      </c>
      <c r="U13" s="10" t="s">
        <v>2041</v>
      </c>
      <c r="V13" s="100" t="s">
        <v>3973</v>
      </c>
      <c r="W13" s="100" t="s">
        <v>3971</v>
      </c>
      <c r="X13" s="100" t="s">
        <v>3969</v>
      </c>
      <c r="Y13" s="100" t="s">
        <v>1636</v>
      </c>
      <c r="Z13" s="100" t="s">
        <v>3943</v>
      </c>
      <c r="AA13" s="100" t="s">
        <v>3927</v>
      </c>
      <c r="AB13" s="100" t="s">
        <v>3921</v>
      </c>
      <c r="AC13" s="100" t="s">
        <v>3905</v>
      </c>
      <c r="AD13" s="100" t="s">
        <v>3876</v>
      </c>
      <c r="AE13" s="100" t="s">
        <v>3884</v>
      </c>
      <c r="AF13" s="100" t="s">
        <v>3862</v>
      </c>
      <c r="AG13" s="100" t="s">
        <v>3849</v>
      </c>
      <c r="AH13" s="100" t="s">
        <v>3850</v>
      </c>
      <c r="AI13" s="100" t="s">
        <v>3832</v>
      </c>
      <c r="AJ13" s="100" t="s">
        <v>1637</v>
      </c>
      <c r="AK13" s="100">
        <f>'2-Permits'!AG13</f>
        <v>0</v>
      </c>
      <c r="AL13" s="100" t="s">
        <v>3800</v>
      </c>
      <c r="AM13" s="100" t="s">
        <v>3801</v>
      </c>
      <c r="AN13" s="100" t="s">
        <v>3777</v>
      </c>
      <c r="AO13" s="101" t="s">
        <v>3049</v>
      </c>
      <c r="AP13" s="100" t="s">
        <v>1638</v>
      </c>
      <c r="AQ13" s="100" t="s">
        <v>3751</v>
      </c>
      <c r="AR13" s="100" t="s">
        <v>3750</v>
      </c>
      <c r="AS13" s="146" t="s">
        <v>3736</v>
      </c>
      <c r="AT13" s="100" t="s">
        <v>3461</v>
      </c>
      <c r="AU13" s="100" t="s">
        <v>2042</v>
      </c>
      <c r="AV13" s="100" t="s">
        <v>3451</v>
      </c>
      <c r="AW13" s="100" t="s">
        <v>3449</v>
      </c>
      <c r="AX13" s="100" t="s">
        <v>3452</v>
      </c>
      <c r="AY13" s="100" t="s">
        <v>3455</v>
      </c>
      <c r="AZ13" s="100" t="s">
        <v>3458</v>
      </c>
      <c r="BA13" s="100" t="s">
        <v>3453</v>
      </c>
      <c r="BB13" s="100" t="s">
        <v>3466</v>
      </c>
      <c r="BC13" s="100" t="s">
        <v>3450</v>
      </c>
      <c r="BD13" s="100" t="s">
        <v>3464</v>
      </c>
      <c r="BE13" s="100" t="s">
        <v>1639</v>
      </c>
      <c r="BF13" s="100" t="s">
        <v>3377</v>
      </c>
      <c r="BG13" s="100" t="s">
        <v>1640</v>
      </c>
      <c r="BH13" s="100" t="s">
        <v>1641</v>
      </c>
      <c r="BI13" s="100" t="s">
        <v>3340</v>
      </c>
      <c r="BJ13" s="100" t="s">
        <v>1642</v>
      </c>
      <c r="BK13" s="100" t="s">
        <v>1643</v>
      </c>
      <c r="BL13" s="100" t="s">
        <v>2043</v>
      </c>
      <c r="BM13" s="100" t="s">
        <v>2044</v>
      </c>
      <c r="BN13" s="100" t="s">
        <v>1644</v>
      </c>
      <c r="BO13" s="100" t="s">
        <v>1644</v>
      </c>
      <c r="BP13" s="100" t="s">
        <v>1644</v>
      </c>
      <c r="BQ13" s="100" t="s">
        <v>1645</v>
      </c>
      <c r="BR13" s="100" t="s">
        <v>3275</v>
      </c>
      <c r="BS13" s="100" t="s">
        <v>3271</v>
      </c>
      <c r="BT13" s="100" t="s">
        <v>3265</v>
      </c>
      <c r="BU13" s="100" t="s">
        <v>3262</v>
      </c>
      <c r="BV13" s="100" t="s">
        <v>3258</v>
      </c>
      <c r="BW13" s="100" t="s">
        <v>3253</v>
      </c>
      <c r="BX13" s="100" t="s">
        <v>1646</v>
      </c>
      <c r="BY13" s="100" t="s">
        <v>2045</v>
      </c>
      <c r="BZ13" s="100" t="s">
        <v>3235</v>
      </c>
      <c r="CA13" s="100" t="s">
        <v>3232</v>
      </c>
      <c r="CB13" s="100" t="s">
        <v>3285</v>
      </c>
      <c r="CC13" s="100" t="s">
        <v>3225</v>
      </c>
      <c r="CD13" s="100" t="s">
        <v>3223</v>
      </c>
      <c r="CE13" s="100" t="s">
        <v>3213</v>
      </c>
      <c r="CF13" s="100" t="s">
        <v>2046</v>
      </c>
      <c r="CG13" s="100" t="s">
        <v>2047</v>
      </c>
      <c r="CH13" s="100" t="s">
        <v>3202</v>
      </c>
      <c r="CI13" s="100" t="s">
        <v>3206</v>
      </c>
      <c r="CJ13" s="100" t="s">
        <v>3189</v>
      </c>
      <c r="CK13" s="100" t="s">
        <v>3182</v>
      </c>
      <c r="CL13" s="100" t="s">
        <v>929</v>
      </c>
      <c r="CM13" s="100" t="s">
        <v>929</v>
      </c>
      <c r="CN13" s="100" t="s">
        <v>1647</v>
      </c>
      <c r="CO13" s="100" t="s">
        <v>929</v>
      </c>
      <c r="CP13" s="100" t="s">
        <v>4183</v>
      </c>
      <c r="CQ13" s="100" t="s">
        <v>4172</v>
      </c>
      <c r="CR13" s="100" t="s">
        <v>4160</v>
      </c>
      <c r="CS13" s="100" t="s">
        <v>4150</v>
      </c>
      <c r="CT13" s="100" t="s">
        <v>2048</v>
      </c>
      <c r="CU13" s="100" t="s">
        <v>4131</v>
      </c>
      <c r="CV13" s="100" t="s">
        <v>4132</v>
      </c>
      <c r="CW13" s="100" t="s">
        <v>4121</v>
      </c>
      <c r="CX13" s="100" t="s">
        <v>3701</v>
      </c>
      <c r="CY13" s="100" t="s">
        <v>3728</v>
      </c>
      <c r="CZ13" s="100" t="s">
        <v>3695</v>
      </c>
      <c r="DA13" s="100" t="s">
        <v>3689</v>
      </c>
      <c r="DB13" s="100" t="s">
        <v>1648</v>
      </c>
      <c r="DC13" s="100" t="s">
        <v>3720</v>
      </c>
      <c r="DD13" s="100" t="s">
        <v>3687</v>
      </c>
      <c r="DE13" s="100" t="s">
        <v>3673</v>
      </c>
      <c r="DF13" s="100" t="s">
        <v>3660</v>
      </c>
      <c r="DG13" s="100" t="s">
        <v>3650</v>
      </c>
      <c r="DH13" s="100" t="s">
        <v>3644</v>
      </c>
      <c r="DI13" s="100" t="s">
        <v>3639</v>
      </c>
      <c r="DJ13" s="100" t="s">
        <v>3636</v>
      </c>
      <c r="DK13" s="100" t="s">
        <v>3629</v>
      </c>
      <c r="DL13" s="100" t="s">
        <v>3622</v>
      </c>
      <c r="DM13" s="100" t="s">
        <v>3615</v>
      </c>
      <c r="DN13" s="100" t="s">
        <v>3608</v>
      </c>
      <c r="DO13" s="100" t="s">
        <v>3599</v>
      </c>
      <c r="DP13" s="10" t="s">
        <v>3592</v>
      </c>
      <c r="DQ13" s="102" t="s">
        <v>3557</v>
      </c>
      <c r="DR13" s="100" t="s">
        <v>1649</v>
      </c>
      <c r="DS13" s="100" t="s">
        <v>2049</v>
      </c>
      <c r="DT13" s="100" t="s">
        <v>2050</v>
      </c>
      <c r="DU13" s="100" t="s">
        <v>2051</v>
      </c>
      <c r="DV13" s="100" t="s">
        <v>3516</v>
      </c>
      <c r="DW13" s="100" t="s">
        <v>3524</v>
      </c>
      <c r="DX13" s="100" t="s">
        <v>3508</v>
      </c>
      <c r="DY13" s="100" t="s">
        <v>3493</v>
      </c>
      <c r="DZ13" s="163" t="s">
        <v>3485</v>
      </c>
      <c r="EA13" s="100" t="s">
        <v>2905</v>
      </c>
      <c r="EB13" s="100" t="s">
        <v>2052</v>
      </c>
      <c r="EC13" s="100" t="s">
        <v>1651</v>
      </c>
      <c r="ED13" s="100" t="s">
        <v>1652</v>
      </c>
      <c r="EE13" s="100" t="s">
        <v>1653</v>
      </c>
      <c r="EF13" s="100" t="s">
        <v>1654</v>
      </c>
      <c r="EG13" s="100" t="s">
        <v>1655</v>
      </c>
      <c r="EH13" s="100" t="s">
        <v>929</v>
      </c>
      <c r="EI13" s="100" t="s">
        <v>866</v>
      </c>
      <c r="EJ13" s="100" t="s">
        <v>2896</v>
      </c>
      <c r="EK13" s="100" t="s">
        <v>1657</v>
      </c>
      <c r="EL13" s="100" t="s">
        <v>1660</v>
      </c>
      <c r="EM13" s="100" t="s">
        <v>872</v>
      </c>
      <c r="EN13" s="100" t="s">
        <v>1658</v>
      </c>
      <c r="EO13" s="100" t="s">
        <v>929</v>
      </c>
      <c r="EP13" s="100" t="s">
        <v>3089</v>
      </c>
      <c r="EQ13" s="100" t="s">
        <v>1656</v>
      </c>
      <c r="ER13" s="100" t="s">
        <v>1659</v>
      </c>
      <c r="ES13" s="100" t="s">
        <v>1736</v>
      </c>
      <c r="ET13" s="100" t="s">
        <v>1740</v>
      </c>
    </row>
    <row r="14" spans="1:150" x14ac:dyDescent="0.3">
      <c r="A14" s="177" t="s">
        <v>2817</v>
      </c>
      <c r="B14" s="28" t="s">
        <v>1661</v>
      </c>
      <c r="C14" s="28" t="s">
        <v>1661</v>
      </c>
      <c r="D14" s="28" t="s">
        <v>1661</v>
      </c>
      <c r="E14" s="28" t="s">
        <v>1661</v>
      </c>
      <c r="F14" s="28" t="s">
        <v>1661</v>
      </c>
      <c r="G14" s="28" t="s">
        <v>1661</v>
      </c>
      <c r="H14" s="28" t="s">
        <v>1661</v>
      </c>
      <c r="I14" s="28" t="s">
        <v>1661</v>
      </c>
      <c r="J14" s="28" t="s">
        <v>1661</v>
      </c>
      <c r="K14" s="28" t="s">
        <v>1661</v>
      </c>
      <c r="L14" s="28" t="s">
        <v>1661</v>
      </c>
      <c r="M14" s="28" t="s">
        <v>1661</v>
      </c>
      <c r="N14" s="28" t="s">
        <v>1661</v>
      </c>
      <c r="O14" s="28" t="s">
        <v>1661</v>
      </c>
      <c r="P14" s="29" t="s">
        <v>1662</v>
      </c>
      <c r="Q14" s="28" t="s">
        <v>1662</v>
      </c>
      <c r="R14" s="28" t="s">
        <v>1662</v>
      </c>
      <c r="S14" s="28" t="s">
        <v>1662</v>
      </c>
      <c r="T14" s="28" t="s">
        <v>1662</v>
      </c>
      <c r="U14" s="28" t="s">
        <v>1662</v>
      </c>
      <c r="V14" s="28" t="s">
        <v>1662</v>
      </c>
      <c r="W14" s="28" t="s">
        <v>1662</v>
      </c>
      <c r="X14" s="28" t="s">
        <v>1662</v>
      </c>
      <c r="Y14" s="28" t="s">
        <v>1662</v>
      </c>
      <c r="Z14" s="28" t="s">
        <v>643</v>
      </c>
      <c r="AA14" s="28" t="s">
        <v>1662</v>
      </c>
      <c r="AB14" s="28" t="s">
        <v>1662</v>
      </c>
      <c r="AC14" s="28" t="s">
        <v>1661</v>
      </c>
      <c r="AD14" s="28" t="s">
        <v>1661</v>
      </c>
      <c r="AE14" s="28" t="s">
        <v>1661</v>
      </c>
      <c r="AF14" s="28" t="s">
        <v>1662</v>
      </c>
      <c r="AG14" s="28" t="s">
        <v>1662</v>
      </c>
      <c r="AH14" s="28" t="s">
        <v>1662</v>
      </c>
      <c r="AI14" s="28" t="s">
        <v>643</v>
      </c>
      <c r="AJ14" s="28" t="s">
        <v>1662</v>
      </c>
      <c r="AK14" s="28" t="s">
        <v>1662</v>
      </c>
      <c r="AL14" s="28" t="s">
        <v>1662</v>
      </c>
      <c r="AM14" s="28" t="s">
        <v>1662</v>
      </c>
      <c r="AN14" s="28" t="s">
        <v>1662</v>
      </c>
      <c r="AO14" s="165" t="s">
        <v>643</v>
      </c>
      <c r="AP14" s="28" t="s">
        <v>1661</v>
      </c>
      <c r="AQ14" s="28" t="s">
        <v>1661</v>
      </c>
      <c r="AR14" s="28" t="s">
        <v>1661</v>
      </c>
      <c r="AS14" s="28" t="s">
        <v>1662</v>
      </c>
      <c r="AT14" s="28" t="s">
        <v>1662</v>
      </c>
      <c r="AU14" s="28" t="s">
        <v>1662</v>
      </c>
      <c r="AV14" s="28" t="s">
        <v>1662</v>
      </c>
      <c r="AW14" s="28" t="s">
        <v>1662</v>
      </c>
      <c r="AX14" s="28" t="s">
        <v>1662</v>
      </c>
      <c r="AY14" s="28" t="s">
        <v>1662</v>
      </c>
      <c r="AZ14" s="28" t="s">
        <v>1662</v>
      </c>
      <c r="BA14" s="28" t="s">
        <v>1662</v>
      </c>
      <c r="BB14" s="28" t="s">
        <v>1662</v>
      </c>
      <c r="BC14" s="28" t="s">
        <v>1662</v>
      </c>
      <c r="BD14" s="28" t="s">
        <v>1662</v>
      </c>
      <c r="BE14" s="28" t="s">
        <v>1662</v>
      </c>
      <c r="BF14" s="28" t="s">
        <v>1662</v>
      </c>
      <c r="BG14" s="28" t="s">
        <v>1661</v>
      </c>
      <c r="BH14" s="28" t="s">
        <v>1661</v>
      </c>
      <c r="BI14" s="28" t="s">
        <v>1661</v>
      </c>
      <c r="BJ14" s="28" t="s">
        <v>1662</v>
      </c>
      <c r="BK14" s="28" t="s">
        <v>1662</v>
      </c>
      <c r="BL14" s="10" t="s">
        <v>1662</v>
      </c>
      <c r="BM14" s="10" t="s">
        <v>1662</v>
      </c>
      <c r="BN14" s="10" t="s">
        <v>1661</v>
      </c>
      <c r="BO14" s="28" t="s">
        <v>1661</v>
      </c>
      <c r="BP14" s="28" t="s">
        <v>1661</v>
      </c>
      <c r="BQ14" s="28" t="s">
        <v>1662</v>
      </c>
      <c r="BR14" s="28" t="s">
        <v>1662</v>
      </c>
      <c r="BS14" s="28" t="s">
        <v>1662</v>
      </c>
      <c r="BT14" s="28" t="s">
        <v>1662</v>
      </c>
      <c r="BU14" s="28" t="s">
        <v>1662</v>
      </c>
      <c r="BV14" s="28" t="s">
        <v>1662</v>
      </c>
      <c r="BW14" s="28" t="s">
        <v>1662</v>
      </c>
      <c r="BX14" s="28" t="s">
        <v>1662</v>
      </c>
      <c r="BY14" s="28" t="s">
        <v>1662</v>
      </c>
      <c r="BZ14" s="28" t="s">
        <v>1662</v>
      </c>
      <c r="CA14" s="28" t="s">
        <v>1662</v>
      </c>
      <c r="CB14" s="28" t="s">
        <v>1662</v>
      </c>
      <c r="CC14" s="28" t="s">
        <v>1662</v>
      </c>
      <c r="CD14" s="28" t="s">
        <v>1662</v>
      </c>
      <c r="CE14" s="28" t="s">
        <v>1662</v>
      </c>
      <c r="CF14" s="28" t="s">
        <v>1662</v>
      </c>
      <c r="CG14" s="28" t="s">
        <v>1662</v>
      </c>
      <c r="CH14" s="28" t="s">
        <v>1662</v>
      </c>
      <c r="CI14" s="28" t="s">
        <v>1662</v>
      </c>
      <c r="CJ14" s="28" t="s">
        <v>1661</v>
      </c>
      <c r="CK14" s="28" t="s">
        <v>1661</v>
      </c>
      <c r="CL14" s="28" t="s">
        <v>1661</v>
      </c>
      <c r="CM14" s="28" t="s">
        <v>1661</v>
      </c>
      <c r="CN14" s="28" t="s">
        <v>1661</v>
      </c>
      <c r="CO14" s="28" t="s">
        <v>1661</v>
      </c>
      <c r="CP14" s="28" t="s">
        <v>1662</v>
      </c>
      <c r="CQ14" s="28" t="s">
        <v>1661</v>
      </c>
      <c r="CR14" s="28" t="s">
        <v>1662</v>
      </c>
      <c r="CS14" s="28" t="s">
        <v>1662</v>
      </c>
      <c r="CT14" s="28" t="s">
        <v>1662</v>
      </c>
      <c r="CU14" s="28" t="s">
        <v>1662</v>
      </c>
      <c r="CV14" s="28" t="s">
        <v>1662</v>
      </c>
      <c r="CW14" s="28" t="s">
        <v>1662</v>
      </c>
      <c r="CX14" s="28" t="s">
        <v>1662</v>
      </c>
      <c r="CY14" s="28" t="s">
        <v>1661</v>
      </c>
      <c r="CZ14" s="28" t="s">
        <v>1662</v>
      </c>
      <c r="DA14" s="28" t="s">
        <v>1662</v>
      </c>
      <c r="DB14" s="28" t="s">
        <v>1662</v>
      </c>
      <c r="DC14" s="28" t="s">
        <v>1661</v>
      </c>
      <c r="DD14" s="28" t="s">
        <v>1662</v>
      </c>
      <c r="DE14" s="28" t="s">
        <v>1662</v>
      </c>
      <c r="DF14" s="42" t="s">
        <v>1662</v>
      </c>
      <c r="DG14" s="28" t="s">
        <v>1661</v>
      </c>
      <c r="DH14" s="28" t="s">
        <v>1661</v>
      </c>
      <c r="DI14" s="28" t="s">
        <v>1661</v>
      </c>
      <c r="DJ14" s="28" t="s">
        <v>1661</v>
      </c>
      <c r="DK14" s="28" t="s">
        <v>1661</v>
      </c>
      <c r="DL14" s="28" t="s">
        <v>1661</v>
      </c>
      <c r="DM14" s="28" t="s">
        <v>1661</v>
      </c>
      <c r="DN14" s="28" t="s">
        <v>1661</v>
      </c>
      <c r="DO14" s="28" t="s">
        <v>1661</v>
      </c>
      <c r="DP14" s="28" t="s">
        <v>1661</v>
      </c>
      <c r="DQ14" s="42" t="s">
        <v>1662</v>
      </c>
      <c r="DR14" s="28" t="s">
        <v>1662</v>
      </c>
      <c r="DS14" s="28" t="s">
        <v>1662</v>
      </c>
      <c r="DT14" s="28" t="s">
        <v>1662</v>
      </c>
      <c r="DU14" s="28" t="s">
        <v>1662</v>
      </c>
      <c r="DV14" s="28" t="s">
        <v>1661</v>
      </c>
      <c r="DW14" s="28" t="s">
        <v>1661</v>
      </c>
      <c r="DX14" s="28" t="s">
        <v>1661</v>
      </c>
      <c r="DY14" s="28" t="s">
        <v>643</v>
      </c>
      <c r="DZ14" s="28" t="s">
        <v>3483</v>
      </c>
      <c r="EA14" s="28" t="s">
        <v>1662</v>
      </c>
      <c r="EB14" s="28" t="s">
        <v>1662</v>
      </c>
      <c r="EC14" s="28" t="s">
        <v>1662</v>
      </c>
      <c r="ED14" s="28" t="s">
        <v>1662</v>
      </c>
      <c r="EE14" s="28" t="s">
        <v>1662</v>
      </c>
      <c r="EF14" s="28" t="s">
        <v>1662</v>
      </c>
      <c r="EG14" s="28" t="s">
        <v>1662</v>
      </c>
      <c r="EH14" s="28" t="s">
        <v>1661</v>
      </c>
      <c r="EI14" s="28" t="s">
        <v>1661</v>
      </c>
      <c r="EJ14" s="28" t="s">
        <v>1661</v>
      </c>
      <c r="EK14" s="28" t="s">
        <v>1661</v>
      </c>
      <c r="EL14" s="28" t="s">
        <v>1661</v>
      </c>
      <c r="EM14" s="28" t="s">
        <v>1661</v>
      </c>
      <c r="EN14" s="28" t="s">
        <v>1661</v>
      </c>
      <c r="EO14" s="28" t="s">
        <v>1661</v>
      </c>
      <c r="EP14" s="28" t="s">
        <v>1661</v>
      </c>
      <c r="EQ14" s="28" t="s">
        <v>643</v>
      </c>
      <c r="ER14" s="28" t="s">
        <v>1661</v>
      </c>
      <c r="ES14" s="28" t="s">
        <v>1661</v>
      </c>
      <c r="ET14" s="28" t="s">
        <v>1661</v>
      </c>
    </row>
    <row r="15" spans="1:150" ht="282.8" x14ac:dyDescent="0.3">
      <c r="A15" s="177" t="s">
        <v>1695</v>
      </c>
      <c r="B15" s="10" t="s">
        <v>4068</v>
      </c>
      <c r="C15" s="10" t="s">
        <v>4026</v>
      </c>
      <c r="D15" s="10" t="s">
        <v>4034</v>
      </c>
      <c r="E15" s="10" t="s">
        <v>937</v>
      </c>
      <c r="F15" s="10" t="s">
        <v>4239</v>
      </c>
      <c r="G15" s="10" t="s">
        <v>4240</v>
      </c>
      <c r="H15" s="10" t="s">
        <v>4056</v>
      </c>
      <c r="I15" s="10" t="s">
        <v>4061</v>
      </c>
      <c r="J15" s="10" t="s">
        <v>4071</v>
      </c>
      <c r="K15" s="10" t="s">
        <v>4079</v>
      </c>
      <c r="L15" s="10"/>
      <c r="M15" s="10"/>
      <c r="N15" s="10"/>
      <c r="O15" s="10" t="s">
        <v>4241</v>
      </c>
      <c r="P15" s="10" t="s">
        <v>4242</v>
      </c>
      <c r="Q15" s="10" t="s">
        <v>3988</v>
      </c>
      <c r="R15" s="10" t="s">
        <v>3989</v>
      </c>
      <c r="S15" s="10" t="s">
        <v>3990</v>
      </c>
      <c r="T15" s="10" t="s">
        <v>3991</v>
      </c>
      <c r="U15" s="10" t="s">
        <v>3965</v>
      </c>
      <c r="V15" s="10" t="s">
        <v>3974</v>
      </c>
      <c r="W15" s="10" t="s">
        <v>3961</v>
      </c>
      <c r="X15" s="10" t="s">
        <v>3962</v>
      </c>
      <c r="Y15" s="10" t="s">
        <v>3952</v>
      </c>
      <c r="Z15" s="10" t="s">
        <v>3939</v>
      </c>
      <c r="AA15" s="10" t="s">
        <v>3930</v>
      </c>
      <c r="AB15" s="10" t="s">
        <v>3924</v>
      </c>
      <c r="AC15" s="10" t="s">
        <v>3904</v>
      </c>
      <c r="AD15" s="10" t="s">
        <v>3873</v>
      </c>
      <c r="AE15" s="10" t="s">
        <v>3881</v>
      </c>
      <c r="AF15" s="10" t="s">
        <v>3863</v>
      </c>
      <c r="AG15" s="10" t="s">
        <v>3852</v>
      </c>
      <c r="AH15" s="100" t="s">
        <v>3851</v>
      </c>
      <c r="AI15" s="100" t="s">
        <v>3830</v>
      </c>
      <c r="AJ15" s="100" t="s">
        <v>3816</v>
      </c>
      <c r="AK15" s="100" t="s">
        <v>3803</v>
      </c>
      <c r="AL15" s="100" t="s">
        <v>3804</v>
      </c>
      <c r="AM15" s="100" t="s">
        <v>3805</v>
      </c>
      <c r="AN15" s="100" t="s">
        <v>3779</v>
      </c>
      <c r="AO15" s="130" t="s">
        <v>3764</v>
      </c>
      <c r="AP15" s="100" t="s">
        <v>3357</v>
      </c>
      <c r="AQ15" s="100" t="s">
        <v>3744</v>
      </c>
      <c r="AR15" s="100" t="s">
        <v>3749</v>
      </c>
      <c r="AS15" s="100" t="s">
        <v>3737</v>
      </c>
      <c r="AT15" s="100" t="s">
        <v>3439</v>
      </c>
      <c r="AU15" s="100" t="s">
        <v>3439</v>
      </c>
      <c r="AV15" s="100"/>
      <c r="AW15" s="100"/>
      <c r="AX15" s="100"/>
      <c r="AY15" s="100"/>
      <c r="AZ15" s="100"/>
      <c r="BA15" s="100"/>
      <c r="BB15" s="100"/>
      <c r="BC15" s="100"/>
      <c r="BD15" s="100"/>
      <c r="BE15" s="100" t="s">
        <v>3470</v>
      </c>
      <c r="BF15" s="10" t="s">
        <v>3374</v>
      </c>
      <c r="BG15" s="100" t="s">
        <v>3356</v>
      </c>
      <c r="BH15" s="100" t="s">
        <v>1663</v>
      </c>
      <c r="BI15" s="100" t="s">
        <v>3347</v>
      </c>
      <c r="BJ15" s="100" t="s">
        <v>3330</v>
      </c>
      <c r="BK15" s="100" t="s">
        <v>3331</v>
      </c>
      <c r="BL15" s="10" t="s">
        <v>3317</v>
      </c>
      <c r="BM15" s="10" t="s">
        <v>3316</v>
      </c>
      <c r="BN15" s="100" t="s">
        <v>3308</v>
      </c>
      <c r="BO15" s="100" t="s">
        <v>3355</v>
      </c>
      <c r="BP15" s="100" t="s">
        <v>3300</v>
      </c>
      <c r="BQ15" s="100" t="s">
        <v>3278</v>
      </c>
      <c r="BR15" s="100" t="s">
        <v>3276</v>
      </c>
      <c r="BS15" s="100" t="s">
        <v>3272</v>
      </c>
      <c r="BT15" s="100" t="s">
        <v>3266</v>
      </c>
      <c r="BU15" s="100" t="s">
        <v>3263</v>
      </c>
      <c r="BV15" s="100" t="s">
        <v>3259</v>
      </c>
      <c r="BW15" s="100" t="s">
        <v>3254</v>
      </c>
      <c r="BX15" s="100" t="s">
        <v>3247</v>
      </c>
      <c r="BY15" s="100" t="s">
        <v>3237</v>
      </c>
      <c r="BZ15" s="100" t="s">
        <v>3236</v>
      </c>
      <c r="CA15" s="100" t="s">
        <v>3233</v>
      </c>
      <c r="CB15" s="100"/>
      <c r="CC15" s="100" t="s">
        <v>3226</v>
      </c>
      <c r="CD15" s="100" t="s">
        <v>4244</v>
      </c>
      <c r="CE15" s="100" t="s">
        <v>3214</v>
      </c>
      <c r="CF15" s="100" t="s">
        <v>3211</v>
      </c>
      <c r="CG15" s="100" t="s">
        <v>3209</v>
      </c>
      <c r="CH15" s="100" t="s">
        <v>3198</v>
      </c>
      <c r="CI15" s="100" t="s">
        <v>3207</v>
      </c>
      <c r="CJ15" s="100" t="s">
        <v>3190</v>
      </c>
      <c r="CK15" s="100" t="s">
        <v>3183</v>
      </c>
      <c r="CL15" s="100" t="s">
        <v>3029</v>
      </c>
      <c r="CM15" s="100" t="s">
        <v>3177</v>
      </c>
      <c r="CN15" s="100" t="s">
        <v>3164</v>
      </c>
      <c r="CO15" s="100" t="s">
        <v>3161</v>
      </c>
      <c r="CP15" s="100" t="s">
        <v>1664</v>
      </c>
      <c r="CQ15" s="100" t="s">
        <v>4170</v>
      </c>
      <c r="CR15" s="100" t="s">
        <v>4159</v>
      </c>
      <c r="CS15" s="100" t="s">
        <v>4151</v>
      </c>
      <c r="CT15" s="100" t="s">
        <v>4142</v>
      </c>
      <c r="CU15" s="100" t="s">
        <v>4133</v>
      </c>
      <c r="CV15" s="100" t="s">
        <v>4134</v>
      </c>
      <c r="CW15" s="100" t="s">
        <v>1665</v>
      </c>
      <c r="CX15" s="100" t="s">
        <v>3718</v>
      </c>
      <c r="CY15" s="100" t="s">
        <v>3726</v>
      </c>
      <c r="CZ15" s="100" t="s">
        <v>3715</v>
      </c>
      <c r="DA15" s="100" t="s">
        <v>3710</v>
      </c>
      <c r="DB15" s="100" t="s">
        <v>3708</v>
      </c>
      <c r="DC15" s="100" t="s">
        <v>3721</v>
      </c>
      <c r="DD15" s="100" t="s">
        <v>3697</v>
      </c>
      <c r="DE15" s="100" t="s">
        <v>3671</v>
      </c>
      <c r="DF15" s="100" t="s">
        <v>3658</v>
      </c>
      <c r="DG15" s="100" t="s">
        <v>3702</v>
      </c>
      <c r="DH15" s="100" t="s">
        <v>3654</v>
      </c>
      <c r="DI15" s="100" t="s">
        <v>3640</v>
      </c>
      <c r="DJ15" s="100" t="s">
        <v>3634</v>
      </c>
      <c r="DK15" s="100" t="s">
        <v>3630</v>
      </c>
      <c r="DL15" s="100" t="s">
        <v>3623</v>
      </c>
      <c r="DM15" s="100" t="s">
        <v>3616</v>
      </c>
      <c r="DN15" s="100" t="s">
        <v>3609</v>
      </c>
      <c r="DO15" s="100" t="s">
        <v>3600</v>
      </c>
      <c r="DP15" s="10" t="s">
        <v>3590</v>
      </c>
      <c r="DQ15" s="10" t="s">
        <v>3553</v>
      </c>
      <c r="DR15" s="10" t="s">
        <v>3545</v>
      </c>
      <c r="DS15" s="100" t="s">
        <v>3542</v>
      </c>
      <c r="DT15" s="100" t="s">
        <v>3546</v>
      </c>
      <c r="DU15" s="100" t="s">
        <v>3546</v>
      </c>
      <c r="DV15" s="100" t="s">
        <v>3514</v>
      </c>
      <c r="DW15" s="100" t="s">
        <v>3522</v>
      </c>
      <c r="DX15" s="100" t="s">
        <v>3507</v>
      </c>
      <c r="DY15" s="100" t="s">
        <v>3491</v>
      </c>
      <c r="DZ15" s="100" t="s">
        <v>3482</v>
      </c>
      <c r="EA15" s="100" t="s">
        <v>3536</v>
      </c>
      <c r="EB15" s="100" t="s">
        <v>3146</v>
      </c>
      <c r="EC15" s="10" t="s">
        <v>3077</v>
      </c>
      <c r="ED15" s="10" t="s">
        <v>3078</v>
      </c>
      <c r="EE15" s="10" t="s">
        <v>589</v>
      </c>
      <c r="EF15" s="10" t="s">
        <v>588</v>
      </c>
      <c r="EG15" s="10" t="s">
        <v>1666</v>
      </c>
      <c r="EH15" s="10" t="s">
        <v>3097</v>
      </c>
      <c r="EI15" s="100" t="s">
        <v>3103</v>
      </c>
      <c r="EJ15" s="100" t="s">
        <v>3092</v>
      </c>
      <c r="EK15" s="100" t="s">
        <v>2942</v>
      </c>
      <c r="EL15" s="100" t="s">
        <v>3110</v>
      </c>
      <c r="EM15" s="100" t="s">
        <v>3106</v>
      </c>
      <c r="EN15" s="100" t="s">
        <v>3121</v>
      </c>
      <c r="EO15" s="100" t="s">
        <v>3101</v>
      </c>
      <c r="EP15" s="100" t="s">
        <v>3090</v>
      </c>
      <c r="EQ15" s="100" t="s">
        <v>2945</v>
      </c>
      <c r="ER15" s="100" t="s">
        <v>887</v>
      </c>
      <c r="ES15" s="100" t="s">
        <v>3124</v>
      </c>
      <c r="ET15" s="100" t="s">
        <v>3113</v>
      </c>
    </row>
    <row r="16" spans="1:150" ht="73.349999999999994" x14ac:dyDescent="0.3">
      <c r="A16" s="177" t="s">
        <v>1696</v>
      </c>
      <c r="B16" s="10" t="s">
        <v>1667</v>
      </c>
      <c r="C16" s="10" t="s">
        <v>4029</v>
      </c>
      <c r="D16" s="10" t="s">
        <v>4035</v>
      </c>
      <c r="E16" s="10" t="s">
        <v>4040</v>
      </c>
      <c r="F16" s="10" t="s">
        <v>4046</v>
      </c>
      <c r="G16" s="10" t="s">
        <v>183</v>
      </c>
      <c r="H16" s="10" t="s">
        <v>3693</v>
      </c>
      <c r="I16" s="10" t="s">
        <v>4062</v>
      </c>
      <c r="J16" s="10" t="s">
        <v>4069</v>
      </c>
      <c r="K16" s="10" t="s">
        <v>4077</v>
      </c>
      <c r="L16" s="10" t="s">
        <v>4086</v>
      </c>
      <c r="M16" s="10" t="s">
        <v>1723</v>
      </c>
      <c r="N16" s="10" t="s">
        <v>4106</v>
      </c>
      <c r="O16" s="10" t="s">
        <v>4110</v>
      </c>
      <c r="P16" s="10" t="s">
        <v>3953</v>
      </c>
      <c r="Q16" s="10">
        <v>4</v>
      </c>
      <c r="R16" s="10">
        <v>3</v>
      </c>
      <c r="S16" s="10">
        <v>2</v>
      </c>
      <c r="T16" s="10">
        <v>1</v>
      </c>
      <c r="U16" s="10" t="s">
        <v>1667</v>
      </c>
      <c r="V16" s="10" t="s">
        <v>3972</v>
      </c>
      <c r="W16" s="10" t="s">
        <v>3975</v>
      </c>
      <c r="X16" s="10" t="s">
        <v>3976</v>
      </c>
      <c r="Y16" s="10" t="s">
        <v>3953</v>
      </c>
      <c r="Z16" s="10" t="s">
        <v>3942</v>
      </c>
      <c r="AA16" s="10" t="s">
        <v>3928</v>
      </c>
      <c r="AB16" s="146" t="s">
        <v>3922</v>
      </c>
      <c r="AC16" s="146" t="s">
        <v>3906</v>
      </c>
      <c r="AD16" s="146" t="s">
        <v>3875</v>
      </c>
      <c r="AE16" s="146" t="s">
        <v>3886</v>
      </c>
      <c r="AF16" s="146" t="s">
        <v>3864</v>
      </c>
      <c r="AG16" s="146" t="s">
        <v>2872</v>
      </c>
      <c r="AH16" s="146" t="s">
        <v>3853</v>
      </c>
      <c r="AI16" s="146" t="s">
        <v>3831</v>
      </c>
      <c r="AJ16" s="146" t="s">
        <v>3817</v>
      </c>
      <c r="AK16" s="146" t="s">
        <v>3806</v>
      </c>
      <c r="AL16" s="146" t="s">
        <v>3781</v>
      </c>
      <c r="AM16" s="146" t="s">
        <v>3808</v>
      </c>
      <c r="AN16" s="146" t="s">
        <v>3781</v>
      </c>
      <c r="AO16" s="166" t="s">
        <v>3761</v>
      </c>
      <c r="AP16" s="146" t="s">
        <v>3360</v>
      </c>
      <c r="AQ16" s="146" t="s">
        <v>274</v>
      </c>
      <c r="AR16" s="146" t="s">
        <v>3748</v>
      </c>
      <c r="AS16" s="146" t="s">
        <v>3739</v>
      </c>
      <c r="AT16" s="146" t="s">
        <v>3459</v>
      </c>
      <c r="AU16" s="146" t="s">
        <v>3471</v>
      </c>
      <c r="AV16" s="146" t="s">
        <v>1</v>
      </c>
      <c r="AW16" s="146" t="s">
        <v>1</v>
      </c>
      <c r="AX16" s="146" t="s">
        <v>3446</v>
      </c>
      <c r="AY16" s="146" t="s">
        <v>1</v>
      </c>
      <c r="AZ16" s="146" t="s">
        <v>1</v>
      </c>
      <c r="BA16" s="146" t="s">
        <v>1</v>
      </c>
      <c r="BB16" s="146" t="s">
        <v>3467</v>
      </c>
      <c r="BC16" s="146" t="s">
        <v>3441</v>
      </c>
      <c r="BD16" s="146" t="s">
        <v>3463</v>
      </c>
      <c r="BE16" s="146" t="s">
        <v>1</v>
      </c>
      <c r="BF16" s="146" t="s">
        <v>3375</v>
      </c>
      <c r="BG16" s="146" t="s">
        <v>3358</v>
      </c>
      <c r="BH16" s="146" t="s">
        <v>1668</v>
      </c>
      <c r="BI16" s="146">
        <v>100</v>
      </c>
      <c r="BJ16" s="146" t="s">
        <v>3327</v>
      </c>
      <c r="BK16" s="146" t="s">
        <v>3326</v>
      </c>
      <c r="BL16" s="146" t="s">
        <v>3318</v>
      </c>
      <c r="BM16" s="146" t="s">
        <v>3313</v>
      </c>
      <c r="BN16" s="146" t="s">
        <v>3311</v>
      </c>
      <c r="BO16" s="146" t="s">
        <v>3294</v>
      </c>
      <c r="BP16" s="146" t="s">
        <v>298</v>
      </c>
      <c r="BQ16" s="146" t="s">
        <v>3280</v>
      </c>
      <c r="BR16" s="146" t="s">
        <v>8</v>
      </c>
      <c r="BS16" s="146" t="s">
        <v>1611</v>
      </c>
      <c r="BT16" s="146" t="s">
        <v>3267</v>
      </c>
      <c r="BU16" s="146" t="s">
        <v>8</v>
      </c>
      <c r="BV16" s="146" t="s">
        <v>1614</v>
      </c>
      <c r="BW16" s="146" t="s">
        <v>1615</v>
      </c>
      <c r="BX16" s="146" t="s">
        <v>4243</v>
      </c>
      <c r="BY16" s="146" t="s">
        <v>8</v>
      </c>
      <c r="BZ16" s="146" t="s">
        <v>8</v>
      </c>
      <c r="CA16" s="146" t="s">
        <v>8</v>
      </c>
      <c r="CB16" s="146" t="s">
        <v>2964</v>
      </c>
      <c r="CC16" s="146" t="s">
        <v>3227</v>
      </c>
      <c r="CD16" s="146" t="s">
        <v>8</v>
      </c>
      <c r="CE16" s="146" t="s">
        <v>3215</v>
      </c>
      <c r="CF16" s="146" t="s">
        <v>8</v>
      </c>
      <c r="CG16" s="146" t="s">
        <v>8</v>
      </c>
      <c r="CH16" s="146" t="s">
        <v>3216</v>
      </c>
      <c r="CI16" s="146" t="s">
        <v>3217</v>
      </c>
      <c r="CJ16" s="146" t="s">
        <v>3191</v>
      </c>
      <c r="CK16" s="146" t="s">
        <v>3180</v>
      </c>
      <c r="CL16" s="146" t="s">
        <v>3168</v>
      </c>
      <c r="CM16" s="146" t="s">
        <v>3176</v>
      </c>
      <c r="CN16" s="146" t="s">
        <v>1669</v>
      </c>
      <c r="CO16" s="146" t="s">
        <v>1670</v>
      </c>
      <c r="CP16" s="146" t="s">
        <v>4184</v>
      </c>
      <c r="CQ16" s="146" t="s">
        <v>826</v>
      </c>
      <c r="CR16" s="146" t="s">
        <v>4158</v>
      </c>
      <c r="CS16" s="146" t="s">
        <v>772</v>
      </c>
      <c r="CT16" s="146" t="s">
        <v>4145</v>
      </c>
      <c r="CU16" s="146" t="s">
        <v>4136</v>
      </c>
      <c r="CV16" s="146" t="s">
        <v>4135</v>
      </c>
      <c r="CW16" s="146" t="s">
        <v>1671</v>
      </c>
      <c r="CX16" s="33" t="s">
        <v>3700</v>
      </c>
      <c r="CY16" s="33" t="s">
        <v>1626</v>
      </c>
      <c r="CZ16" s="33" t="s">
        <v>3716</v>
      </c>
      <c r="DA16" s="33" t="s">
        <v>3711</v>
      </c>
      <c r="DB16" s="33" t="s">
        <v>3691</v>
      </c>
      <c r="DC16" s="146" t="s">
        <v>3722</v>
      </c>
      <c r="DD16" s="146" t="s">
        <v>3698</v>
      </c>
      <c r="DE16" s="146" t="s">
        <v>3675</v>
      </c>
      <c r="DF16" s="146" t="s">
        <v>3677</v>
      </c>
      <c r="DG16" s="146" t="s">
        <v>183</v>
      </c>
      <c r="DH16" s="146" t="s">
        <v>697</v>
      </c>
      <c r="DI16" s="146" t="s">
        <v>3641</v>
      </c>
      <c r="DJ16" s="146" t="s">
        <v>704</v>
      </c>
      <c r="DK16" s="146" t="s">
        <v>16</v>
      </c>
      <c r="DL16" s="146" t="s">
        <v>3624</v>
      </c>
      <c r="DM16" s="146" t="s">
        <v>3617</v>
      </c>
      <c r="DN16" s="10" t="s">
        <v>3606</v>
      </c>
      <c r="DO16" s="166" t="s">
        <v>183</v>
      </c>
      <c r="DP16" s="10" t="s">
        <v>3594</v>
      </c>
      <c r="DQ16" s="146" t="s">
        <v>1711</v>
      </c>
      <c r="DR16" s="146" t="s">
        <v>3440</v>
      </c>
      <c r="DS16" s="146" t="s">
        <v>3547</v>
      </c>
      <c r="DT16" s="146" t="s">
        <v>3440</v>
      </c>
      <c r="DU16" s="146" t="s">
        <v>3440</v>
      </c>
      <c r="DV16" s="146" t="s">
        <v>3517</v>
      </c>
      <c r="DW16" s="146" t="s">
        <v>3520</v>
      </c>
      <c r="DX16" s="146" t="s">
        <v>3506</v>
      </c>
      <c r="DY16" s="146" t="s">
        <v>3494</v>
      </c>
      <c r="DZ16" s="146" t="s">
        <v>298</v>
      </c>
      <c r="EA16" s="146" t="s">
        <v>2905</v>
      </c>
      <c r="EB16" s="146" t="s">
        <v>409</v>
      </c>
      <c r="EC16" s="146" t="s">
        <v>1667</v>
      </c>
      <c r="ED16" s="146" t="s">
        <v>1667</v>
      </c>
      <c r="EE16" s="146" t="s">
        <v>1667</v>
      </c>
      <c r="EF16" s="146" t="s">
        <v>1667</v>
      </c>
      <c r="EG16" s="146" t="s">
        <v>274</v>
      </c>
      <c r="EH16" s="146" t="s">
        <v>852</v>
      </c>
      <c r="EI16" s="146" t="s">
        <v>867</v>
      </c>
      <c r="EJ16" s="146" t="s">
        <v>3093</v>
      </c>
      <c r="EK16" s="146" t="s">
        <v>1672</v>
      </c>
      <c r="EL16" s="146" t="s">
        <v>890</v>
      </c>
      <c r="EM16" s="146" t="s">
        <v>870</v>
      </c>
      <c r="EN16" s="146" t="s">
        <v>884</v>
      </c>
      <c r="EO16" s="146" t="s">
        <v>1707</v>
      </c>
      <c r="EP16" s="146" t="s">
        <v>857</v>
      </c>
      <c r="EQ16" s="146" t="s">
        <v>2876</v>
      </c>
      <c r="ER16" s="146" t="s">
        <v>2947</v>
      </c>
      <c r="ES16" s="146" t="s">
        <v>2948</v>
      </c>
      <c r="ET16" s="146" t="s">
        <v>298</v>
      </c>
    </row>
    <row r="17" spans="1:150" ht="83.8" x14ac:dyDescent="0.3">
      <c r="A17" s="177" t="s">
        <v>1697</v>
      </c>
      <c r="B17" s="10" t="s">
        <v>1</v>
      </c>
      <c r="C17" s="10" t="s">
        <v>4030</v>
      </c>
      <c r="D17" s="10" t="s">
        <v>4036</v>
      </c>
      <c r="E17" s="10" t="s">
        <v>4039</v>
      </c>
      <c r="F17" s="10" t="s">
        <v>4047</v>
      </c>
      <c r="G17" s="10" t="s">
        <v>4051</v>
      </c>
      <c r="H17" s="10" t="s">
        <v>4057</v>
      </c>
      <c r="I17" s="10" t="s">
        <v>929</v>
      </c>
      <c r="J17" s="10" t="s">
        <v>929</v>
      </c>
      <c r="K17" s="10" t="s">
        <v>4078</v>
      </c>
      <c r="L17" s="10" t="s">
        <v>4087</v>
      </c>
      <c r="M17" s="10" t="s">
        <v>4095</v>
      </c>
      <c r="N17" s="10" t="s">
        <v>4107</v>
      </c>
      <c r="O17" s="146" t="s">
        <v>4111</v>
      </c>
      <c r="P17" s="10" t="s">
        <v>4016</v>
      </c>
      <c r="Q17" s="10" t="s">
        <v>3994</v>
      </c>
      <c r="R17" s="10" t="s">
        <v>3999</v>
      </c>
      <c r="S17" s="10" t="s">
        <v>3993</v>
      </c>
      <c r="T17" s="10" t="s">
        <v>3998</v>
      </c>
      <c r="U17" s="28" t="s">
        <v>1</v>
      </c>
      <c r="V17" s="10" t="s">
        <v>3973</v>
      </c>
      <c r="W17" s="10" t="s">
        <v>3971</v>
      </c>
      <c r="X17" s="10" t="s">
        <v>3969</v>
      </c>
      <c r="Y17" s="100" t="s">
        <v>1636</v>
      </c>
      <c r="Z17" s="10" t="s">
        <v>3944</v>
      </c>
      <c r="AA17" s="100" t="s">
        <v>3929</v>
      </c>
      <c r="AB17" s="100" t="s">
        <v>3923</v>
      </c>
      <c r="AC17" s="100" t="s">
        <v>3905</v>
      </c>
      <c r="AD17" s="100" t="s">
        <v>3877</v>
      </c>
      <c r="AE17" s="100" t="s">
        <v>3887</v>
      </c>
      <c r="AF17" s="100" t="s">
        <v>3865</v>
      </c>
      <c r="AG17" s="100" t="s">
        <v>3839</v>
      </c>
      <c r="AH17" s="100" t="s">
        <v>3854</v>
      </c>
      <c r="AI17" s="100" t="s">
        <v>3828</v>
      </c>
      <c r="AJ17" s="100" t="s">
        <v>3818</v>
      </c>
      <c r="AK17" s="100" t="s">
        <v>3807</v>
      </c>
      <c r="AL17" s="100" t="s">
        <v>3800</v>
      </c>
      <c r="AM17" s="100" t="s">
        <v>3801</v>
      </c>
      <c r="AN17" s="100" t="s">
        <v>3778</v>
      </c>
      <c r="AO17" s="101" t="s">
        <v>3762</v>
      </c>
      <c r="AP17" s="100" t="s">
        <v>3361</v>
      </c>
      <c r="AQ17" s="100" t="s">
        <v>3346</v>
      </c>
      <c r="AR17" s="100" t="s">
        <v>3753</v>
      </c>
      <c r="AS17" s="100" t="s">
        <v>3738</v>
      </c>
      <c r="AT17" s="100" t="s">
        <v>3462</v>
      </c>
      <c r="AU17" s="100" t="s">
        <v>3471</v>
      </c>
      <c r="AV17" s="100" t="s">
        <v>1</v>
      </c>
      <c r="AW17" s="100" t="s">
        <v>1</v>
      </c>
      <c r="AX17" s="100" t="s">
        <v>3447</v>
      </c>
      <c r="AY17" s="100" t="s">
        <v>1</v>
      </c>
      <c r="AZ17" s="100" t="s">
        <v>1</v>
      </c>
      <c r="BA17" s="100" t="s">
        <v>1</v>
      </c>
      <c r="BB17" s="100" t="s">
        <v>3468</v>
      </c>
      <c r="BC17" s="100" t="s">
        <v>3443</v>
      </c>
      <c r="BD17" s="100" t="s">
        <v>3465</v>
      </c>
      <c r="BE17" s="100" t="s">
        <v>1</v>
      </c>
      <c r="BF17" s="100" t="s">
        <v>3376</v>
      </c>
      <c r="BG17" s="100" t="s">
        <v>3359</v>
      </c>
      <c r="BH17" s="100" t="s">
        <v>3351</v>
      </c>
      <c r="BI17" s="100" t="s">
        <v>3342</v>
      </c>
      <c r="BJ17" s="100" t="s">
        <v>3329</v>
      </c>
      <c r="BK17" s="100" t="s">
        <v>3328</v>
      </c>
      <c r="BL17" s="100" t="s">
        <v>1673</v>
      </c>
      <c r="BM17" s="100" t="s">
        <v>1674</v>
      </c>
      <c r="BN17" s="100" t="s">
        <v>1675</v>
      </c>
      <c r="BO17" s="100" t="s">
        <v>3295</v>
      </c>
      <c r="BP17" s="100" t="s">
        <v>2905</v>
      </c>
      <c r="BQ17" s="100" t="s">
        <v>3279</v>
      </c>
      <c r="BR17" s="29" t="s">
        <v>1</v>
      </c>
      <c r="BS17" s="100" t="s">
        <v>3273</v>
      </c>
      <c r="BT17" s="100" t="s">
        <v>3268</v>
      </c>
      <c r="BU17" s="29" t="s">
        <v>1</v>
      </c>
      <c r="BV17" s="100" t="s">
        <v>3260</v>
      </c>
      <c r="BW17" s="100" t="s">
        <v>3255</v>
      </c>
      <c r="BX17" s="100" t="s">
        <v>3248</v>
      </c>
      <c r="BY17" s="29" t="s">
        <v>1</v>
      </c>
      <c r="BZ17" s="29" t="s">
        <v>1</v>
      </c>
      <c r="CA17" s="29" t="s">
        <v>1</v>
      </c>
      <c r="CB17" s="29" t="s">
        <v>3286</v>
      </c>
      <c r="CC17" s="29" t="s">
        <v>3228</v>
      </c>
      <c r="CD17" s="29" t="s">
        <v>1</v>
      </c>
      <c r="CE17" s="29" t="s">
        <v>3218</v>
      </c>
      <c r="CF17" s="29" t="s">
        <v>1</v>
      </c>
      <c r="CG17" s="29" t="s">
        <v>1</v>
      </c>
      <c r="CH17" s="100" t="s">
        <v>3203</v>
      </c>
      <c r="CI17" s="100" t="s">
        <v>3208</v>
      </c>
      <c r="CJ17" s="100" t="s">
        <v>3192</v>
      </c>
      <c r="CK17" s="100" t="s">
        <v>3179</v>
      </c>
      <c r="CL17" s="100" t="s">
        <v>929</v>
      </c>
      <c r="CM17" s="100" t="s">
        <v>929</v>
      </c>
      <c r="CN17" s="100" t="s">
        <v>1676</v>
      </c>
      <c r="CO17" s="100" t="s">
        <v>2878</v>
      </c>
      <c r="CP17" s="100" t="s">
        <v>4183</v>
      </c>
      <c r="CQ17" s="100" t="s">
        <v>4172</v>
      </c>
      <c r="CR17" s="100" t="s">
        <v>4161</v>
      </c>
      <c r="CS17" s="100" t="s">
        <v>1677</v>
      </c>
      <c r="CT17" s="100" t="s">
        <v>929</v>
      </c>
      <c r="CU17" s="100" t="s">
        <v>4131</v>
      </c>
      <c r="CV17" s="100" t="s">
        <v>4132</v>
      </c>
      <c r="CW17" s="100" t="s">
        <v>4122</v>
      </c>
      <c r="CX17" s="29" t="s">
        <v>3701</v>
      </c>
      <c r="CY17" s="100" t="s">
        <v>3728</v>
      </c>
      <c r="CZ17" s="100" t="s">
        <v>3699</v>
      </c>
      <c r="DA17" s="100" t="s">
        <v>3712</v>
      </c>
      <c r="DB17" s="10" t="s">
        <v>3696</v>
      </c>
      <c r="DC17" s="100" t="s">
        <v>3720</v>
      </c>
      <c r="DD17" s="100" t="s">
        <v>3687</v>
      </c>
      <c r="DE17" s="100" t="s">
        <v>3674</v>
      </c>
      <c r="DF17" s="100" t="s">
        <v>3657</v>
      </c>
      <c r="DG17" s="101" t="s">
        <v>3651</v>
      </c>
      <c r="DH17" s="101" t="s">
        <v>3645</v>
      </c>
      <c r="DI17" s="100" t="s">
        <v>3639</v>
      </c>
      <c r="DJ17" s="100" t="s">
        <v>3637</v>
      </c>
      <c r="DK17" s="100" t="s">
        <v>3629</v>
      </c>
      <c r="DL17" s="100" t="s">
        <v>3622</v>
      </c>
      <c r="DM17" s="100" t="s">
        <v>3618</v>
      </c>
      <c r="DN17" s="100" t="s">
        <v>3610</v>
      </c>
      <c r="DO17" s="100" t="s">
        <v>3601</v>
      </c>
      <c r="DP17" s="146" t="s">
        <v>3593</v>
      </c>
      <c r="DQ17" s="100" t="s">
        <v>3557</v>
      </c>
      <c r="DR17" s="100" t="s">
        <v>1</v>
      </c>
      <c r="DS17" s="100" t="s">
        <v>1650</v>
      </c>
      <c r="DT17" s="100" t="s">
        <v>1</v>
      </c>
      <c r="DU17" s="100" t="s">
        <v>1</v>
      </c>
      <c r="DV17" s="100" t="s">
        <v>3518</v>
      </c>
      <c r="DW17" s="100" t="s">
        <v>3525</v>
      </c>
      <c r="DX17" s="100" t="s">
        <v>3509</v>
      </c>
      <c r="DY17" s="100" t="s">
        <v>3495</v>
      </c>
      <c r="DZ17" s="100" t="s">
        <v>3484</v>
      </c>
      <c r="EA17" s="100" t="s">
        <v>2905</v>
      </c>
      <c r="EB17" s="100" t="s">
        <v>1678</v>
      </c>
      <c r="EC17" s="100" t="s">
        <v>1</v>
      </c>
      <c r="ED17" s="100" t="s">
        <v>1</v>
      </c>
      <c r="EE17" s="100" t="s">
        <v>1</v>
      </c>
      <c r="EF17" s="100" t="s">
        <v>1</v>
      </c>
      <c r="EG17" s="100" t="s">
        <v>929</v>
      </c>
      <c r="EH17" s="100" t="s">
        <v>30</v>
      </c>
      <c r="EI17" s="100" t="s">
        <v>868</v>
      </c>
      <c r="EJ17" s="100" t="s">
        <v>3094</v>
      </c>
      <c r="EK17" s="100" t="s">
        <v>1679</v>
      </c>
      <c r="EL17" s="100" t="s">
        <v>1660</v>
      </c>
      <c r="EM17" s="100" t="s">
        <v>871</v>
      </c>
      <c r="EN17" s="100" t="s">
        <v>1658</v>
      </c>
      <c r="EO17" s="100" t="s">
        <v>929</v>
      </c>
      <c r="EP17" s="100" t="s">
        <v>858</v>
      </c>
      <c r="EQ17" s="100" t="s">
        <v>1656</v>
      </c>
      <c r="ER17" s="100" t="s">
        <v>1659</v>
      </c>
      <c r="ES17" s="100" t="s">
        <v>3125</v>
      </c>
      <c r="ET17" s="100" t="s">
        <v>1740</v>
      </c>
    </row>
    <row r="18" spans="1:150" ht="62.85" x14ac:dyDescent="0.3">
      <c r="A18" s="177" t="s">
        <v>1698</v>
      </c>
      <c r="B18" s="10" t="s">
        <v>1</v>
      </c>
      <c r="C18" s="10" t="s">
        <v>4031</v>
      </c>
      <c r="D18" s="10" t="s">
        <v>732</v>
      </c>
      <c r="E18" s="10" t="s">
        <v>640</v>
      </c>
      <c r="F18" s="10" t="s">
        <v>3758</v>
      </c>
      <c r="G18" s="10" t="s">
        <v>732</v>
      </c>
      <c r="H18" s="10" t="s">
        <v>732</v>
      </c>
      <c r="I18" s="10" t="s">
        <v>4031</v>
      </c>
      <c r="J18" s="10" t="s">
        <v>732</v>
      </c>
      <c r="K18" s="10" t="s">
        <v>4081</v>
      </c>
      <c r="L18" s="10" t="s">
        <v>1680</v>
      </c>
      <c r="M18" s="10" t="s">
        <v>3758</v>
      </c>
      <c r="N18" s="10" t="s">
        <v>4101</v>
      </c>
      <c r="O18" s="10" t="s">
        <v>732</v>
      </c>
      <c r="P18" s="10" t="s">
        <v>977</v>
      </c>
      <c r="Q18" s="10" t="s">
        <v>3758</v>
      </c>
      <c r="R18" s="10" t="s">
        <v>3758</v>
      </c>
      <c r="S18" s="10" t="s">
        <v>3758</v>
      </c>
      <c r="T18" s="10" t="s">
        <v>3758</v>
      </c>
      <c r="U18" s="28" t="s">
        <v>1</v>
      </c>
      <c r="V18" s="10" t="s">
        <v>732</v>
      </c>
      <c r="W18" s="10" t="s">
        <v>732</v>
      </c>
      <c r="X18" s="10" t="s">
        <v>732</v>
      </c>
      <c r="Y18" s="10" t="s">
        <v>1681</v>
      </c>
      <c r="Z18" s="10" t="s">
        <v>3945</v>
      </c>
      <c r="AA18" s="10" t="s">
        <v>3758</v>
      </c>
      <c r="AB18" s="10" t="s">
        <v>3758</v>
      </c>
      <c r="AC18" s="10" t="s">
        <v>732</v>
      </c>
      <c r="AD18" s="10" t="s">
        <v>732</v>
      </c>
      <c r="AE18" s="10" t="s">
        <v>3758</v>
      </c>
      <c r="AF18" s="10" t="s">
        <v>3867</v>
      </c>
      <c r="AG18" s="10" t="s">
        <v>3631</v>
      </c>
      <c r="AH18" s="10" t="s">
        <v>3631</v>
      </c>
      <c r="AI18" s="10" t="s">
        <v>3833</v>
      </c>
      <c r="AJ18" s="10" t="s">
        <v>3819</v>
      </c>
      <c r="AK18" s="10" t="s">
        <v>732</v>
      </c>
      <c r="AL18" s="10" t="s">
        <v>732</v>
      </c>
      <c r="AM18" s="10" t="s">
        <v>732</v>
      </c>
      <c r="AN18" s="10" t="s">
        <v>3707</v>
      </c>
      <c r="AO18" s="130" t="s">
        <v>3758</v>
      </c>
      <c r="AP18" s="10" t="s">
        <v>732</v>
      </c>
      <c r="AQ18" s="10" t="s">
        <v>3745</v>
      </c>
      <c r="AR18" s="10" t="s">
        <v>3747</v>
      </c>
      <c r="AS18" s="10" t="s">
        <v>3740</v>
      </c>
      <c r="AT18" s="10" t="s">
        <v>3438</v>
      </c>
      <c r="AU18" s="10" t="s">
        <v>3471</v>
      </c>
      <c r="AV18" s="10" t="s">
        <v>1</v>
      </c>
      <c r="AW18" s="10" t="s">
        <v>1</v>
      </c>
      <c r="AX18" s="10" t="s">
        <v>3438</v>
      </c>
      <c r="AY18" s="10" t="s">
        <v>1</v>
      </c>
      <c r="AZ18" s="10" t="s">
        <v>1</v>
      </c>
      <c r="BA18" s="10" t="s">
        <v>1</v>
      </c>
      <c r="BB18" s="10" t="s">
        <v>3438</v>
      </c>
      <c r="BC18" s="10" t="s">
        <v>3438</v>
      </c>
      <c r="BD18" s="10" t="s">
        <v>3438</v>
      </c>
      <c r="BE18" s="10" t="s">
        <v>1</v>
      </c>
      <c r="BF18" s="10" t="s">
        <v>3380</v>
      </c>
      <c r="BG18" s="10" t="s">
        <v>732</v>
      </c>
      <c r="BH18" s="10" t="s">
        <v>3352</v>
      </c>
      <c r="BI18" s="10" t="s">
        <v>574</v>
      </c>
      <c r="BJ18" s="10" t="s">
        <v>2850</v>
      </c>
      <c r="BK18" s="10" t="s">
        <v>2850</v>
      </c>
      <c r="BL18" s="10" t="s">
        <v>2873</v>
      </c>
      <c r="BM18" s="10" t="s">
        <v>2873</v>
      </c>
      <c r="BN18" s="10" t="s">
        <v>2873</v>
      </c>
      <c r="BO18" s="10" t="s">
        <v>732</v>
      </c>
      <c r="BP18" s="10" t="s">
        <v>732</v>
      </c>
      <c r="BQ18" s="10" t="s">
        <v>3204</v>
      </c>
      <c r="BR18" s="28" t="s">
        <v>1</v>
      </c>
      <c r="BS18" s="10" t="s">
        <v>3204</v>
      </c>
      <c r="BT18" s="10" t="s">
        <v>3204</v>
      </c>
      <c r="BU18" s="28" t="s">
        <v>1</v>
      </c>
      <c r="BV18" s="10" t="s">
        <v>3204</v>
      </c>
      <c r="BW18" s="10" t="s">
        <v>3204</v>
      </c>
      <c r="BX18" s="10" t="s">
        <v>3204</v>
      </c>
      <c r="BY18" s="28" t="s">
        <v>1</v>
      </c>
      <c r="BZ18" s="28" t="s">
        <v>1</v>
      </c>
      <c r="CA18" s="28" t="s">
        <v>1</v>
      </c>
      <c r="CB18" s="10" t="s">
        <v>3204</v>
      </c>
      <c r="CC18" s="10" t="s">
        <v>3204</v>
      </c>
      <c r="CD18" s="28" t="s">
        <v>1</v>
      </c>
      <c r="CE18" s="10" t="s">
        <v>3204</v>
      </c>
      <c r="CF18" s="28" t="s">
        <v>1</v>
      </c>
      <c r="CG18" s="28" t="s">
        <v>1</v>
      </c>
      <c r="CH18" s="10" t="s">
        <v>3204</v>
      </c>
      <c r="CI18" s="10" t="s">
        <v>3204</v>
      </c>
      <c r="CJ18" s="10" t="s">
        <v>3187</v>
      </c>
      <c r="CK18" s="10" t="s">
        <v>3181</v>
      </c>
      <c r="CL18" s="10" t="s">
        <v>3167</v>
      </c>
      <c r="CM18" s="10" t="s">
        <v>3175</v>
      </c>
      <c r="CN18" s="10" t="s">
        <v>2943</v>
      </c>
      <c r="CO18" s="10" t="s">
        <v>574</v>
      </c>
      <c r="CP18" s="10" t="s">
        <v>732</v>
      </c>
      <c r="CQ18" s="10" t="s">
        <v>3631</v>
      </c>
      <c r="CR18" s="10" t="s">
        <v>3833</v>
      </c>
      <c r="CS18" s="10" t="s">
        <v>4031</v>
      </c>
      <c r="CT18" s="10" t="s">
        <v>4143</v>
      </c>
      <c r="CU18" s="10" t="s">
        <v>3833</v>
      </c>
      <c r="CV18" s="10" t="s">
        <v>3833</v>
      </c>
      <c r="CW18" s="10" t="s">
        <v>741</v>
      </c>
      <c r="CX18" s="10" t="s">
        <v>3707</v>
      </c>
      <c r="CY18" s="10" t="s">
        <v>3707</v>
      </c>
      <c r="CZ18" s="10" t="s">
        <v>3707</v>
      </c>
      <c r="DA18" s="10" t="s">
        <v>3707</v>
      </c>
      <c r="DB18" s="10" t="s">
        <v>3707</v>
      </c>
      <c r="DC18" s="10" t="s">
        <v>3723</v>
      </c>
      <c r="DD18" s="10" t="s">
        <v>3707</v>
      </c>
      <c r="DE18" s="10" t="s">
        <v>3676</v>
      </c>
      <c r="DF18" s="28" t="s">
        <v>3661</v>
      </c>
      <c r="DG18" s="10" t="s">
        <v>3652</v>
      </c>
      <c r="DH18" s="10" t="s">
        <v>3655</v>
      </c>
      <c r="DI18" s="10" t="s">
        <v>2905</v>
      </c>
      <c r="DJ18" s="10" t="s">
        <v>574</v>
      </c>
      <c r="DK18" s="10" t="s">
        <v>3631</v>
      </c>
      <c r="DL18" s="10" t="s">
        <v>3602</v>
      </c>
      <c r="DM18" s="10" t="s">
        <v>3602</v>
      </c>
      <c r="DN18" s="10" t="s">
        <v>574</v>
      </c>
      <c r="DO18" s="10" t="s">
        <v>3602</v>
      </c>
      <c r="DP18" s="100" t="s">
        <v>3596</v>
      </c>
      <c r="DQ18" s="10" t="s">
        <v>3541</v>
      </c>
      <c r="DR18" s="10" t="s">
        <v>1</v>
      </c>
      <c r="DS18" s="10" t="s">
        <v>3541</v>
      </c>
      <c r="DT18" s="10" t="s">
        <v>1</v>
      </c>
      <c r="DU18" s="10" t="s">
        <v>1</v>
      </c>
      <c r="DV18" s="10" t="s">
        <v>3519</v>
      </c>
      <c r="DW18" s="10" t="s">
        <v>3521</v>
      </c>
      <c r="DX18" s="10" t="s">
        <v>3505</v>
      </c>
      <c r="DY18" s="10" t="s">
        <v>732</v>
      </c>
      <c r="DZ18" s="10" t="s">
        <v>732</v>
      </c>
      <c r="EA18" s="10" t="s">
        <v>2905</v>
      </c>
      <c r="EB18" s="10" t="s">
        <v>3144</v>
      </c>
      <c r="EC18" s="10" t="s">
        <v>1</v>
      </c>
      <c r="ED18" s="10" t="s">
        <v>1</v>
      </c>
      <c r="EE18" s="10" t="s">
        <v>1</v>
      </c>
      <c r="EF18" s="10" t="s">
        <v>1</v>
      </c>
      <c r="EG18" s="10" t="s">
        <v>2850</v>
      </c>
      <c r="EH18" s="10" t="s">
        <v>2936</v>
      </c>
      <c r="EI18" s="10" t="s">
        <v>977</v>
      </c>
      <c r="EJ18" s="10" t="s">
        <v>640</v>
      </c>
      <c r="EK18" s="10" t="s">
        <v>2851</v>
      </c>
      <c r="EL18" s="10" t="s">
        <v>2943</v>
      </c>
      <c r="EM18" s="10" t="s">
        <v>574</v>
      </c>
      <c r="EN18" s="10" t="s">
        <v>2944</v>
      </c>
      <c r="EO18" s="10" t="s">
        <v>2850</v>
      </c>
      <c r="EP18" s="10" t="s">
        <v>640</v>
      </c>
      <c r="EQ18" s="10" t="s">
        <v>2946</v>
      </c>
      <c r="ER18" s="10" t="s">
        <v>640</v>
      </c>
      <c r="ES18" s="10" t="s">
        <v>2943</v>
      </c>
      <c r="ET18" s="10" t="s">
        <v>574</v>
      </c>
    </row>
    <row r="19" spans="1:150" ht="23.6" x14ac:dyDescent="0.3">
      <c r="A19" s="177" t="s">
        <v>3129</v>
      </c>
      <c r="B19" s="28" t="s">
        <v>1</v>
      </c>
      <c r="C19" s="28" t="s">
        <v>167</v>
      </c>
      <c r="D19" s="28" t="s">
        <v>167</v>
      </c>
      <c r="E19" s="28" t="s">
        <v>168</v>
      </c>
      <c r="F19" s="28" t="s">
        <v>167</v>
      </c>
      <c r="G19" s="28" t="s">
        <v>168</v>
      </c>
      <c r="H19" s="28" t="s">
        <v>167</v>
      </c>
      <c r="I19" s="28" t="s">
        <v>167</v>
      </c>
      <c r="J19" s="28" t="s">
        <v>167</v>
      </c>
      <c r="K19" s="28" t="s">
        <v>167</v>
      </c>
      <c r="L19" s="28" t="s">
        <v>167</v>
      </c>
      <c r="M19" s="28" t="s">
        <v>167</v>
      </c>
      <c r="N19" s="28" t="s">
        <v>167</v>
      </c>
      <c r="O19" s="28" t="s">
        <v>167</v>
      </c>
      <c r="P19" s="28" t="s">
        <v>168</v>
      </c>
      <c r="Q19" s="28" t="s">
        <v>167</v>
      </c>
      <c r="R19" s="28" t="s">
        <v>167</v>
      </c>
      <c r="S19" s="28" t="s">
        <v>167</v>
      </c>
      <c r="T19" s="28" t="s">
        <v>167</v>
      </c>
      <c r="U19" s="28" t="s">
        <v>1</v>
      </c>
      <c r="V19" s="28" t="s">
        <v>167</v>
      </c>
      <c r="W19" s="28" t="s">
        <v>168</v>
      </c>
      <c r="X19" s="28" t="s">
        <v>168</v>
      </c>
      <c r="Y19" s="28" t="s">
        <v>168</v>
      </c>
      <c r="Z19" s="28" t="s">
        <v>167</v>
      </c>
      <c r="AA19" s="28" t="s">
        <v>167</v>
      </c>
      <c r="AB19" s="28" t="s">
        <v>167</v>
      </c>
      <c r="AC19" s="28" t="s">
        <v>167</v>
      </c>
      <c r="AD19" s="28" t="s">
        <v>167</v>
      </c>
      <c r="AE19" s="28" t="s">
        <v>167</v>
      </c>
      <c r="AF19" s="28" t="s">
        <v>167</v>
      </c>
      <c r="AG19" s="28" t="s">
        <v>167</v>
      </c>
      <c r="AH19" s="28" t="s">
        <v>167</v>
      </c>
      <c r="AI19" s="28" t="s">
        <v>167</v>
      </c>
      <c r="AJ19" s="28" t="s">
        <v>1</v>
      </c>
      <c r="AK19" s="28" t="s">
        <v>168</v>
      </c>
      <c r="AL19" s="28" t="s">
        <v>168</v>
      </c>
      <c r="AM19" s="28" t="s">
        <v>167</v>
      </c>
      <c r="AN19" s="28" t="s">
        <v>167</v>
      </c>
      <c r="AO19" s="165" t="s">
        <v>167</v>
      </c>
      <c r="AP19" s="28" t="s">
        <v>168</v>
      </c>
      <c r="AQ19" s="28" t="s">
        <v>167</v>
      </c>
      <c r="AR19" s="28" t="s">
        <v>168</v>
      </c>
      <c r="AS19" s="28" t="s">
        <v>167</v>
      </c>
      <c r="AT19" s="28" t="s">
        <v>167</v>
      </c>
      <c r="AU19" s="28" t="s">
        <v>3471</v>
      </c>
      <c r="AV19" s="28" t="s">
        <v>1</v>
      </c>
      <c r="AW19" s="28" t="s">
        <v>1</v>
      </c>
      <c r="AX19" s="28" t="s">
        <v>167</v>
      </c>
      <c r="AY19" s="28" t="s">
        <v>1</v>
      </c>
      <c r="AZ19" s="28" t="s">
        <v>1</v>
      </c>
      <c r="BA19" s="28" t="s">
        <v>1</v>
      </c>
      <c r="BB19" s="28" t="s">
        <v>168</v>
      </c>
      <c r="BC19" s="28" t="s">
        <v>168</v>
      </c>
      <c r="BD19" s="28" t="s">
        <v>168</v>
      </c>
      <c r="BE19" s="28" t="s">
        <v>1</v>
      </c>
      <c r="BF19" s="28" t="s">
        <v>167</v>
      </c>
      <c r="BG19" s="28" t="s">
        <v>167</v>
      </c>
      <c r="BH19" s="28" t="s">
        <v>167</v>
      </c>
      <c r="BI19" s="28" t="s">
        <v>167</v>
      </c>
      <c r="BJ19" s="28" t="s">
        <v>167</v>
      </c>
      <c r="BK19" s="28" t="s">
        <v>167</v>
      </c>
      <c r="BL19" s="28" t="s">
        <v>167</v>
      </c>
      <c r="BM19" s="28" t="s">
        <v>167</v>
      </c>
      <c r="BN19" s="28" t="s">
        <v>167</v>
      </c>
      <c r="BO19" s="28" t="s">
        <v>167</v>
      </c>
      <c r="BP19" s="28" t="s">
        <v>168</v>
      </c>
      <c r="BQ19" s="28" t="s">
        <v>168</v>
      </c>
      <c r="BR19" s="28" t="s">
        <v>1</v>
      </c>
      <c r="BS19" s="28" t="s">
        <v>167</v>
      </c>
      <c r="BT19" s="28" t="s">
        <v>167</v>
      </c>
      <c r="BU19" s="28" t="s">
        <v>1</v>
      </c>
      <c r="BV19" s="28" t="s">
        <v>167</v>
      </c>
      <c r="BW19" s="28" t="s">
        <v>167</v>
      </c>
      <c r="BX19" s="28" t="s">
        <v>167</v>
      </c>
      <c r="BY19" s="28" t="s">
        <v>1</v>
      </c>
      <c r="BZ19" s="28" t="s">
        <v>1</v>
      </c>
      <c r="CA19" s="28" t="s">
        <v>1</v>
      </c>
      <c r="CB19" s="28" t="s">
        <v>167</v>
      </c>
      <c r="CC19" s="28" t="s">
        <v>167</v>
      </c>
      <c r="CD19" s="28" t="s">
        <v>1</v>
      </c>
      <c r="CE19" s="28" t="s">
        <v>167</v>
      </c>
      <c r="CF19" s="28" t="s">
        <v>1</v>
      </c>
      <c r="CG19" s="28" t="s">
        <v>1</v>
      </c>
      <c r="CH19" s="28" t="s">
        <v>167</v>
      </c>
      <c r="CI19" s="28" t="s">
        <v>167</v>
      </c>
      <c r="CJ19" s="28" t="s">
        <v>167</v>
      </c>
      <c r="CK19" s="28" t="s">
        <v>167</v>
      </c>
      <c r="CL19" s="28" t="s">
        <v>167</v>
      </c>
      <c r="CM19" s="28" t="s">
        <v>168</v>
      </c>
      <c r="CN19" s="28" t="s">
        <v>167</v>
      </c>
      <c r="CO19" s="28" t="s">
        <v>168</v>
      </c>
      <c r="CP19" s="28" t="s">
        <v>168</v>
      </c>
      <c r="CQ19" s="28" t="s">
        <v>167</v>
      </c>
      <c r="CR19" s="28" t="s">
        <v>168</v>
      </c>
      <c r="CS19" s="28" t="s">
        <v>167</v>
      </c>
      <c r="CT19" s="28" t="s">
        <v>168</v>
      </c>
      <c r="CU19" s="28" t="s">
        <v>168</v>
      </c>
      <c r="CV19" s="28" t="s">
        <v>168</v>
      </c>
      <c r="CW19" s="28" t="s">
        <v>168</v>
      </c>
      <c r="CX19" s="28" t="s">
        <v>167</v>
      </c>
      <c r="CY19" s="28" t="s">
        <v>168</v>
      </c>
      <c r="CZ19" s="28" t="s">
        <v>167</v>
      </c>
      <c r="DA19" s="28" t="s">
        <v>167</v>
      </c>
      <c r="DB19" s="28" t="s">
        <v>167</v>
      </c>
      <c r="DC19" s="28" t="s">
        <v>167</v>
      </c>
      <c r="DD19" s="28" t="s">
        <v>168</v>
      </c>
      <c r="DE19" s="28" t="s">
        <v>168</v>
      </c>
      <c r="DF19" s="28" t="s">
        <v>167</v>
      </c>
      <c r="DG19" s="28" t="s">
        <v>167</v>
      </c>
      <c r="DH19" s="28" t="s">
        <v>167</v>
      </c>
      <c r="DI19" s="28" t="s">
        <v>167</v>
      </c>
      <c r="DJ19" s="28" t="s">
        <v>167</v>
      </c>
      <c r="DK19" s="28" t="s">
        <v>168</v>
      </c>
      <c r="DL19" s="28" t="s">
        <v>167</v>
      </c>
      <c r="DM19" s="28" t="s">
        <v>167</v>
      </c>
      <c r="DN19" s="28" t="s">
        <v>167</v>
      </c>
      <c r="DO19" s="28" t="s">
        <v>167</v>
      </c>
      <c r="DP19" s="28" t="s">
        <v>167</v>
      </c>
      <c r="DQ19" s="28" t="s">
        <v>167</v>
      </c>
      <c r="DR19" s="28" t="s">
        <v>1</v>
      </c>
      <c r="DS19" s="28" t="s">
        <v>167</v>
      </c>
      <c r="DT19" s="28" t="s">
        <v>1</v>
      </c>
      <c r="DU19" s="28" t="s">
        <v>1</v>
      </c>
      <c r="DV19" s="28" t="s">
        <v>168</v>
      </c>
      <c r="DW19" s="28" t="s">
        <v>168</v>
      </c>
      <c r="DX19" s="28" t="s">
        <v>167</v>
      </c>
      <c r="DY19" s="28" t="s">
        <v>167</v>
      </c>
      <c r="DZ19" s="28" t="s">
        <v>167</v>
      </c>
      <c r="EA19" s="28" t="s">
        <v>168</v>
      </c>
      <c r="EB19" s="28" t="s">
        <v>167</v>
      </c>
      <c r="EC19" s="28" t="s">
        <v>1</v>
      </c>
      <c r="ED19" s="28" t="s">
        <v>1</v>
      </c>
      <c r="EE19" s="28" t="s">
        <v>1</v>
      </c>
      <c r="EF19" s="28" t="s">
        <v>1</v>
      </c>
      <c r="EG19" s="28" t="s">
        <v>168</v>
      </c>
      <c r="EH19" s="28" t="s">
        <v>168</v>
      </c>
      <c r="EI19" s="28" t="s">
        <v>168</v>
      </c>
      <c r="EJ19" s="28" t="s">
        <v>167</v>
      </c>
      <c r="EK19" s="28" t="s">
        <v>167</v>
      </c>
      <c r="EL19" s="28" t="s">
        <v>167</v>
      </c>
      <c r="EM19" s="28" t="s">
        <v>167</v>
      </c>
      <c r="EN19" s="28" t="s">
        <v>168</v>
      </c>
      <c r="EO19" s="28" t="s">
        <v>168</v>
      </c>
      <c r="EP19" s="28" t="s">
        <v>168</v>
      </c>
      <c r="EQ19" s="28" t="s">
        <v>167</v>
      </c>
      <c r="ER19" s="28" t="s">
        <v>167</v>
      </c>
      <c r="ES19" s="28" t="s">
        <v>167</v>
      </c>
      <c r="ET19" s="28" t="s">
        <v>168</v>
      </c>
    </row>
    <row r="20" spans="1:150" ht="35.35" x14ac:dyDescent="0.3">
      <c r="A20" s="178" t="s">
        <v>3130</v>
      </c>
      <c r="B20" s="170" t="s">
        <v>1</v>
      </c>
      <c r="C20" s="28" t="s">
        <v>2960</v>
      </c>
      <c r="D20" s="28" t="s">
        <v>2959</v>
      </c>
      <c r="E20" s="28" t="s">
        <v>1</v>
      </c>
      <c r="F20" s="28" t="s">
        <v>2999</v>
      </c>
      <c r="G20" s="28" t="s">
        <v>1</v>
      </c>
      <c r="H20" s="28" t="s">
        <v>2978</v>
      </c>
      <c r="I20" s="28" t="s">
        <v>3006</v>
      </c>
      <c r="J20" s="169" t="s">
        <v>3012</v>
      </c>
      <c r="K20" s="28" t="s">
        <v>4080</v>
      </c>
      <c r="L20" s="28" t="s">
        <v>3032</v>
      </c>
      <c r="M20" s="28" t="s">
        <v>4096</v>
      </c>
      <c r="N20" s="28" t="s">
        <v>4102</v>
      </c>
      <c r="O20" s="28" t="s">
        <v>2967</v>
      </c>
      <c r="P20" s="28" t="s">
        <v>1</v>
      </c>
      <c r="Q20" s="28" t="s">
        <v>4006</v>
      </c>
      <c r="R20" s="28" t="s">
        <v>4004</v>
      </c>
      <c r="S20" s="28" t="s">
        <v>4002</v>
      </c>
      <c r="T20" s="28" t="s">
        <v>4000</v>
      </c>
      <c r="U20" s="28" t="s">
        <v>1</v>
      </c>
      <c r="V20" s="28" t="s">
        <v>2959</v>
      </c>
      <c r="W20" s="28" t="s">
        <v>1</v>
      </c>
      <c r="X20" s="28" t="s">
        <v>1</v>
      </c>
      <c r="Y20" s="28" t="s">
        <v>1</v>
      </c>
      <c r="Z20" s="28" t="s">
        <v>3009</v>
      </c>
      <c r="AA20" s="28" t="s">
        <v>3931</v>
      </c>
      <c r="AB20" s="28" t="s">
        <v>2959</v>
      </c>
      <c r="AC20" s="28" t="s">
        <v>3019</v>
      </c>
      <c r="AD20" s="28" t="s">
        <v>3878</v>
      </c>
      <c r="AE20" s="28" t="s">
        <v>2994</v>
      </c>
      <c r="AF20" s="28" t="s">
        <v>3017</v>
      </c>
      <c r="AG20" s="28" t="s">
        <v>2977</v>
      </c>
      <c r="AH20" s="28" t="s">
        <v>3855</v>
      </c>
      <c r="AI20" s="28" t="s">
        <v>3834</v>
      </c>
      <c r="AJ20" s="28" t="s">
        <v>1</v>
      </c>
      <c r="AK20" s="28" t="s">
        <v>1</v>
      </c>
      <c r="AL20" s="28" t="s">
        <v>1</v>
      </c>
      <c r="AM20" s="28" t="s">
        <v>2958</v>
      </c>
      <c r="AN20" s="28" t="s">
        <v>3782</v>
      </c>
      <c r="AO20" s="165" t="s">
        <v>3050</v>
      </c>
      <c r="AP20" s="28" t="s">
        <v>1</v>
      </c>
      <c r="AQ20" s="28" t="s">
        <v>2986</v>
      </c>
      <c r="AR20" s="28" t="s">
        <v>1</v>
      </c>
      <c r="AS20" s="28" t="s">
        <v>3002</v>
      </c>
      <c r="AT20" s="28" t="s">
        <v>3472</v>
      </c>
      <c r="AU20" s="28" t="s">
        <v>3471</v>
      </c>
      <c r="AV20" s="28" t="s">
        <v>1</v>
      </c>
      <c r="AW20" s="28" t="s">
        <v>1</v>
      </c>
      <c r="AX20" s="28" t="s">
        <v>2962</v>
      </c>
      <c r="AY20" s="28" t="s">
        <v>1</v>
      </c>
      <c r="AZ20" s="28" t="s">
        <v>1</v>
      </c>
      <c r="BA20" s="28" t="s">
        <v>1</v>
      </c>
      <c r="BB20" s="28" t="s">
        <v>1</v>
      </c>
      <c r="BC20" s="28" t="s">
        <v>1</v>
      </c>
      <c r="BD20" s="28" t="s">
        <v>1</v>
      </c>
      <c r="BE20" s="28" t="s">
        <v>1</v>
      </c>
      <c r="BF20" s="28" t="s">
        <v>3379</v>
      </c>
      <c r="BG20" s="28" t="s">
        <v>2958</v>
      </c>
      <c r="BH20" s="28" t="s">
        <v>2972</v>
      </c>
      <c r="BI20" s="10" t="s">
        <v>3343</v>
      </c>
      <c r="BJ20" s="28" t="s">
        <v>3332</v>
      </c>
      <c r="BK20" s="28" t="s">
        <v>2962</v>
      </c>
      <c r="BL20" s="28" t="s">
        <v>3319</v>
      </c>
      <c r="BM20" s="28" t="s">
        <v>2978</v>
      </c>
      <c r="BN20" s="28" t="s">
        <v>2956</v>
      </c>
      <c r="BO20" s="28" t="s">
        <v>2958</v>
      </c>
      <c r="BP20" s="28" t="s">
        <v>1</v>
      </c>
      <c r="BQ20" s="28" t="s">
        <v>1</v>
      </c>
      <c r="BR20" s="28" t="s">
        <v>1</v>
      </c>
      <c r="BS20" s="28" t="s">
        <v>2962</v>
      </c>
      <c r="BT20" s="28" t="s">
        <v>2980</v>
      </c>
      <c r="BU20" s="28" t="s">
        <v>1</v>
      </c>
      <c r="BV20" s="28" t="s">
        <v>2962</v>
      </c>
      <c r="BW20" s="28" t="s">
        <v>3256</v>
      </c>
      <c r="BX20" s="28" t="s">
        <v>3251</v>
      </c>
      <c r="BY20" s="28" t="s">
        <v>1</v>
      </c>
      <c r="BZ20" s="28" t="s">
        <v>1</v>
      </c>
      <c r="CA20" s="28" t="s">
        <v>1</v>
      </c>
      <c r="CB20" s="28" t="s">
        <v>2970</v>
      </c>
      <c r="CC20" s="28" t="s">
        <v>3229</v>
      </c>
      <c r="CD20" s="28" t="s">
        <v>1</v>
      </c>
      <c r="CE20" s="28" t="s">
        <v>3219</v>
      </c>
      <c r="CF20" s="28" t="s">
        <v>1</v>
      </c>
      <c r="CG20" s="28" t="s">
        <v>1</v>
      </c>
      <c r="CH20" s="28" t="s">
        <v>3222</v>
      </c>
      <c r="CI20" s="28" t="s">
        <v>2970</v>
      </c>
      <c r="CJ20" s="28" t="s">
        <v>2965</v>
      </c>
      <c r="CK20" s="28" t="s">
        <v>3027</v>
      </c>
      <c r="CL20" s="28" t="s">
        <v>3030</v>
      </c>
      <c r="CM20" s="28" t="s">
        <v>1</v>
      </c>
      <c r="CN20" s="28" t="s">
        <v>3004</v>
      </c>
      <c r="CO20" s="28" t="s">
        <v>1</v>
      </c>
      <c r="CP20" s="28" t="s">
        <v>1</v>
      </c>
      <c r="CQ20" s="28" t="s">
        <v>2980</v>
      </c>
      <c r="CR20" s="28" t="s">
        <v>1</v>
      </c>
      <c r="CS20" s="28" t="s">
        <v>2956</v>
      </c>
      <c r="CT20" s="28" t="s">
        <v>1</v>
      </c>
      <c r="CU20" s="28" t="s">
        <v>1</v>
      </c>
      <c r="CV20" s="28" t="s">
        <v>1</v>
      </c>
      <c r="CW20" s="28" t="s">
        <v>1</v>
      </c>
      <c r="CX20" s="28" t="s">
        <v>2967</v>
      </c>
      <c r="CY20" s="28" t="s">
        <v>1</v>
      </c>
      <c r="CZ20" s="28" t="s">
        <v>2978</v>
      </c>
      <c r="DA20" s="28" t="s">
        <v>2977</v>
      </c>
      <c r="DB20" s="28" t="s">
        <v>2976</v>
      </c>
      <c r="DC20" s="28" t="s">
        <v>2962</v>
      </c>
      <c r="DD20" s="28" t="s">
        <v>1</v>
      </c>
      <c r="DE20" s="28" t="s">
        <v>1</v>
      </c>
      <c r="DF20" s="28" t="s">
        <v>3662</v>
      </c>
      <c r="DG20" s="28" t="s">
        <v>2982</v>
      </c>
      <c r="DH20" s="28" t="s">
        <v>2984</v>
      </c>
      <c r="DI20" s="28" t="s">
        <v>2962</v>
      </c>
      <c r="DJ20" s="28" t="s">
        <v>2991</v>
      </c>
      <c r="DK20" s="28" t="s">
        <v>1</v>
      </c>
      <c r="DL20" s="28" t="s">
        <v>3023</v>
      </c>
      <c r="DM20" s="28" t="s">
        <v>3025</v>
      </c>
      <c r="DN20" s="28" t="s">
        <v>3038</v>
      </c>
      <c r="DO20" s="28" t="s">
        <v>3041</v>
      </c>
      <c r="DP20" s="28" t="s">
        <v>3004</v>
      </c>
      <c r="DQ20" s="28" t="s">
        <v>2958</v>
      </c>
      <c r="DR20" s="28" t="s">
        <v>1</v>
      </c>
      <c r="DS20" s="28" t="s">
        <v>2956</v>
      </c>
      <c r="DT20" s="28" t="s">
        <v>1</v>
      </c>
      <c r="DU20" s="28" t="s">
        <v>1</v>
      </c>
      <c r="DV20" s="28" t="s">
        <v>1</v>
      </c>
      <c r="DW20" s="28" t="s">
        <v>1</v>
      </c>
      <c r="DX20" s="28" t="s">
        <v>3022</v>
      </c>
      <c r="DY20" s="28" t="s">
        <v>3498</v>
      </c>
      <c r="DZ20" s="28" t="s">
        <v>3486</v>
      </c>
      <c r="EA20" s="28" t="s">
        <v>1</v>
      </c>
      <c r="EB20" s="28" t="s">
        <v>2951</v>
      </c>
      <c r="EC20" s="28" t="s">
        <v>1</v>
      </c>
      <c r="ED20" s="28" t="s">
        <v>1</v>
      </c>
      <c r="EE20" s="28" t="s">
        <v>1</v>
      </c>
      <c r="EF20" s="28" t="s">
        <v>1</v>
      </c>
      <c r="EG20" s="28" t="s">
        <v>1</v>
      </c>
      <c r="EH20" s="28" t="s">
        <v>1</v>
      </c>
      <c r="EI20" s="28" t="s">
        <v>1</v>
      </c>
      <c r="EJ20" s="10" t="s">
        <v>2968</v>
      </c>
      <c r="EK20" s="28" t="s">
        <v>2970</v>
      </c>
      <c r="EL20" s="10" t="s">
        <v>2989</v>
      </c>
      <c r="EM20" s="10" t="s">
        <v>2956</v>
      </c>
      <c r="EN20" s="28" t="s">
        <v>1</v>
      </c>
      <c r="EO20" s="28" t="s">
        <v>1</v>
      </c>
      <c r="EP20" s="28" t="s">
        <v>1</v>
      </c>
      <c r="EQ20" s="28" t="s">
        <v>3035</v>
      </c>
      <c r="ER20" s="28" t="s">
        <v>3036</v>
      </c>
      <c r="ES20" s="28" t="s">
        <v>3126</v>
      </c>
      <c r="ET20" s="28" t="s">
        <v>1</v>
      </c>
    </row>
    <row r="21" spans="1:150" ht="23.6" x14ac:dyDescent="0.3">
      <c r="A21" s="177" t="s">
        <v>2847</v>
      </c>
      <c r="B21" s="10" t="s">
        <v>1</v>
      </c>
      <c r="C21" s="28" t="s">
        <v>2961</v>
      </c>
      <c r="D21" s="28" t="s">
        <v>2887</v>
      </c>
      <c r="E21" s="28" t="s">
        <v>1</v>
      </c>
      <c r="F21" s="28" t="s">
        <v>3000</v>
      </c>
      <c r="G21" s="28" t="s">
        <v>1</v>
      </c>
      <c r="H21" s="28" t="s">
        <v>4059</v>
      </c>
      <c r="I21" s="28" t="s">
        <v>3007</v>
      </c>
      <c r="J21" s="28" t="s">
        <v>3013</v>
      </c>
      <c r="K21" s="28" t="s">
        <v>4082</v>
      </c>
      <c r="L21" s="28" t="s">
        <v>3033</v>
      </c>
      <c r="M21" s="28" t="s">
        <v>4097</v>
      </c>
      <c r="N21" s="28" t="s">
        <v>4103</v>
      </c>
      <c r="O21" s="28" t="s">
        <v>2987</v>
      </c>
      <c r="P21" s="28" t="s">
        <v>1</v>
      </c>
      <c r="Q21" s="28" t="s">
        <v>4007</v>
      </c>
      <c r="R21" s="28" t="s">
        <v>4005</v>
      </c>
      <c r="S21" s="28" t="s">
        <v>4003</v>
      </c>
      <c r="T21" s="28" t="s">
        <v>4001</v>
      </c>
      <c r="U21" s="28" t="s">
        <v>1</v>
      </c>
      <c r="V21" s="28" t="s">
        <v>692</v>
      </c>
      <c r="W21" s="28" t="s">
        <v>1</v>
      </c>
      <c r="X21" s="28" t="s">
        <v>1</v>
      </c>
      <c r="Y21" s="28" t="s">
        <v>1</v>
      </c>
      <c r="Z21" s="28" t="s">
        <v>3010</v>
      </c>
      <c r="AA21" s="28" t="s">
        <v>3932</v>
      </c>
      <c r="AB21" s="28" t="s">
        <v>692</v>
      </c>
      <c r="AC21" s="28" t="s">
        <v>3020</v>
      </c>
      <c r="AD21" s="28" t="s">
        <v>3879</v>
      </c>
      <c r="AE21" s="28" t="s">
        <v>2995</v>
      </c>
      <c r="AF21" s="28" t="s">
        <v>3018</v>
      </c>
      <c r="AG21" s="28" t="s">
        <v>644</v>
      </c>
      <c r="AH21" s="28" t="s">
        <v>3856</v>
      </c>
      <c r="AI21" s="28" t="s">
        <v>3835</v>
      </c>
      <c r="AJ21" s="28" t="s">
        <v>1</v>
      </c>
      <c r="AK21" s="28" t="s">
        <v>1</v>
      </c>
      <c r="AL21" s="28" t="s">
        <v>1</v>
      </c>
      <c r="AM21" s="28" t="s">
        <v>646</v>
      </c>
      <c r="AN21" s="28" t="s">
        <v>3783</v>
      </c>
      <c r="AO21" s="165" t="s">
        <v>3051</v>
      </c>
      <c r="AP21" s="28" t="s">
        <v>1</v>
      </c>
      <c r="AQ21" s="28" t="s">
        <v>2877</v>
      </c>
      <c r="AR21" s="28" t="s">
        <v>1</v>
      </c>
      <c r="AS21" s="28" t="s">
        <v>3003</v>
      </c>
      <c r="AT21" s="28" t="s">
        <v>3473</v>
      </c>
      <c r="AU21" s="28" t="s">
        <v>3471</v>
      </c>
      <c r="AV21" s="28" t="s">
        <v>1</v>
      </c>
      <c r="AW21" s="28" t="s">
        <v>1</v>
      </c>
      <c r="AX21" s="28" t="s">
        <v>2987</v>
      </c>
      <c r="AY21" s="28" t="s">
        <v>1</v>
      </c>
      <c r="AZ21" s="28" t="s">
        <v>1</v>
      </c>
      <c r="BA21" s="28" t="s">
        <v>1</v>
      </c>
      <c r="BB21" s="28" t="s">
        <v>1</v>
      </c>
      <c r="BC21" s="28" t="s">
        <v>1</v>
      </c>
      <c r="BD21" s="28" t="s">
        <v>1</v>
      </c>
      <c r="BE21" s="28" t="s">
        <v>1</v>
      </c>
      <c r="BF21" s="28" t="s">
        <v>3378</v>
      </c>
      <c r="BG21" s="28" t="s">
        <v>832</v>
      </c>
      <c r="BH21" s="28" t="s">
        <v>2973</v>
      </c>
      <c r="BI21" s="10" t="s">
        <v>3344</v>
      </c>
      <c r="BJ21" s="28" t="s">
        <v>3333</v>
      </c>
      <c r="BK21" s="28" t="s">
        <v>692</v>
      </c>
      <c r="BL21" s="28" t="s">
        <v>2979</v>
      </c>
      <c r="BM21" s="28" t="s">
        <v>3312</v>
      </c>
      <c r="BN21" s="28" t="s">
        <v>3310</v>
      </c>
      <c r="BO21" s="28" t="s">
        <v>646</v>
      </c>
      <c r="BP21" s="28" t="s">
        <v>1</v>
      </c>
      <c r="BQ21" s="28" t="s">
        <v>1</v>
      </c>
      <c r="BR21" s="28" t="s">
        <v>1</v>
      </c>
      <c r="BS21" s="28" t="s">
        <v>2987</v>
      </c>
      <c r="BT21" s="28" t="s">
        <v>3269</v>
      </c>
      <c r="BU21" s="28" t="s">
        <v>1</v>
      </c>
      <c r="BV21" s="28" t="s">
        <v>2987</v>
      </c>
      <c r="BW21" s="28" t="s">
        <v>2861</v>
      </c>
      <c r="BX21" s="28" t="s">
        <v>2874</v>
      </c>
      <c r="BY21" s="28" t="s">
        <v>1</v>
      </c>
      <c r="BZ21" s="28" t="s">
        <v>1</v>
      </c>
      <c r="CA21" s="28" t="s">
        <v>1</v>
      </c>
      <c r="CB21" s="28" t="s">
        <v>3287</v>
      </c>
      <c r="CC21" s="28" t="s">
        <v>3230</v>
      </c>
      <c r="CD21" s="28" t="s">
        <v>1</v>
      </c>
      <c r="CE21" s="28" t="s">
        <v>3250</v>
      </c>
      <c r="CF21" s="28" t="s">
        <v>1</v>
      </c>
      <c r="CG21" s="28" t="s">
        <v>1</v>
      </c>
      <c r="CH21" s="28" t="s">
        <v>3221</v>
      </c>
      <c r="CI21" s="28" t="s">
        <v>2877</v>
      </c>
      <c r="CJ21" s="28" t="s">
        <v>2966</v>
      </c>
      <c r="CK21" s="28" t="s">
        <v>3028</v>
      </c>
      <c r="CL21" s="28" t="s">
        <v>3031</v>
      </c>
      <c r="CM21" s="28" t="s">
        <v>1</v>
      </c>
      <c r="CN21" s="28" t="s">
        <v>692</v>
      </c>
      <c r="CO21" s="28" t="s">
        <v>1</v>
      </c>
      <c r="CP21" s="28" t="s">
        <v>1</v>
      </c>
      <c r="CQ21" s="28" t="s">
        <v>2981</v>
      </c>
      <c r="CR21" s="28" t="s">
        <v>1</v>
      </c>
      <c r="CS21" s="28" t="s">
        <v>2957</v>
      </c>
      <c r="CT21" s="28" t="s">
        <v>1</v>
      </c>
      <c r="CU21" s="28" t="s">
        <v>1</v>
      </c>
      <c r="CV21" s="28" t="s">
        <v>1</v>
      </c>
      <c r="CW21" s="28" t="s">
        <v>1</v>
      </c>
      <c r="CX21" s="28" t="s">
        <v>2867</v>
      </c>
      <c r="CY21" s="28" t="s">
        <v>1</v>
      </c>
      <c r="CZ21" s="28" t="s">
        <v>2979</v>
      </c>
      <c r="DA21" s="28" t="s">
        <v>832</v>
      </c>
      <c r="DB21" s="28" t="s">
        <v>3312</v>
      </c>
      <c r="DC21" s="28" t="s">
        <v>2987</v>
      </c>
      <c r="DD21" s="28" t="s">
        <v>1</v>
      </c>
      <c r="DE21" s="28" t="s">
        <v>1</v>
      </c>
      <c r="DF21" s="28" t="s">
        <v>3663</v>
      </c>
      <c r="DG21" s="28" t="s">
        <v>2983</v>
      </c>
      <c r="DH21" s="28" t="s">
        <v>2985</v>
      </c>
      <c r="DI21" s="28" t="s">
        <v>2987</v>
      </c>
      <c r="DJ21" s="28" t="s">
        <v>2875</v>
      </c>
      <c r="DK21" s="28" t="s">
        <v>1</v>
      </c>
      <c r="DL21" s="28" t="s">
        <v>3024</v>
      </c>
      <c r="DM21" s="28" t="s">
        <v>3026</v>
      </c>
      <c r="DN21" s="28" t="s">
        <v>3039</v>
      </c>
      <c r="DO21" s="28" t="s">
        <v>3042</v>
      </c>
      <c r="DP21" s="28" t="s">
        <v>3589</v>
      </c>
      <c r="DQ21" s="28" t="s">
        <v>832</v>
      </c>
      <c r="DR21" s="28" t="s">
        <v>1</v>
      </c>
      <c r="DS21" s="28" t="s">
        <v>832</v>
      </c>
      <c r="DT21" s="28" t="s">
        <v>1</v>
      </c>
      <c r="DU21" s="28" t="s">
        <v>1</v>
      </c>
      <c r="DV21" s="28" t="s">
        <v>1</v>
      </c>
      <c r="DW21" s="28" t="s">
        <v>1</v>
      </c>
      <c r="DX21" s="28" t="s">
        <v>2987</v>
      </c>
      <c r="DY21" s="28" t="s">
        <v>3497</v>
      </c>
      <c r="DZ21" s="28" t="s">
        <v>3488</v>
      </c>
      <c r="EA21" s="28" t="s">
        <v>1</v>
      </c>
      <c r="EB21" s="28" t="s">
        <v>2952</v>
      </c>
      <c r="EC21" s="28" t="s">
        <v>1</v>
      </c>
      <c r="ED21" s="28" t="s">
        <v>1</v>
      </c>
      <c r="EE21" s="28" t="s">
        <v>1</v>
      </c>
      <c r="EF21" s="28" t="s">
        <v>1</v>
      </c>
      <c r="EG21" s="28" t="s">
        <v>1</v>
      </c>
      <c r="EH21" s="28" t="s">
        <v>1</v>
      </c>
      <c r="EI21" s="28" t="s">
        <v>1</v>
      </c>
      <c r="EJ21" s="10" t="s">
        <v>2969</v>
      </c>
      <c r="EK21" s="28" t="s">
        <v>2971</v>
      </c>
      <c r="EL21" s="10" t="s">
        <v>2990</v>
      </c>
      <c r="EM21" s="10" t="s">
        <v>646</v>
      </c>
      <c r="EN21" s="28" t="s">
        <v>1</v>
      </c>
      <c r="EO21" s="28" t="s">
        <v>1</v>
      </c>
      <c r="EP21" s="28" t="s">
        <v>1</v>
      </c>
      <c r="EQ21" s="28" t="s">
        <v>2952</v>
      </c>
      <c r="ER21" s="28" t="s">
        <v>2987</v>
      </c>
      <c r="ES21" s="28" t="s">
        <v>3127</v>
      </c>
      <c r="ET21" s="28" t="s">
        <v>1</v>
      </c>
    </row>
    <row r="22" spans="1:150" ht="23.6" x14ac:dyDescent="0.3">
      <c r="A22" s="177" t="s">
        <v>3131</v>
      </c>
      <c r="B22" s="10" t="s">
        <v>168</v>
      </c>
      <c r="C22" s="28" t="s">
        <v>167</v>
      </c>
      <c r="D22" s="28" t="s">
        <v>167</v>
      </c>
      <c r="E22" s="28" t="s">
        <v>168</v>
      </c>
      <c r="F22" s="28" t="s">
        <v>167</v>
      </c>
      <c r="G22" s="28" t="s">
        <v>168</v>
      </c>
      <c r="H22" s="28" t="s">
        <v>168</v>
      </c>
      <c r="I22" s="28" t="s">
        <v>167</v>
      </c>
      <c r="J22" s="28" t="s">
        <v>167</v>
      </c>
      <c r="K22" s="28" t="s">
        <v>167</v>
      </c>
      <c r="L22" s="28" t="s">
        <v>168</v>
      </c>
      <c r="M22" s="28" t="s">
        <v>167</v>
      </c>
      <c r="N22" s="28" t="s">
        <v>168</v>
      </c>
      <c r="O22" s="28" t="s">
        <v>168</v>
      </c>
      <c r="P22" s="28" t="s">
        <v>168</v>
      </c>
      <c r="Q22" s="28" t="s">
        <v>167</v>
      </c>
      <c r="R22" s="28" t="s">
        <v>167</v>
      </c>
      <c r="S22" s="28" t="s">
        <v>167</v>
      </c>
      <c r="T22" s="28" t="s">
        <v>167</v>
      </c>
      <c r="U22" s="28" t="s">
        <v>1</v>
      </c>
      <c r="V22" s="28" t="s">
        <v>168</v>
      </c>
      <c r="W22" s="28" t="s">
        <v>168</v>
      </c>
      <c r="X22" s="28" t="s">
        <v>168</v>
      </c>
      <c r="Y22" s="28" t="s">
        <v>168</v>
      </c>
      <c r="Z22" s="28" t="s">
        <v>167</v>
      </c>
      <c r="AA22" s="28" t="s">
        <v>167</v>
      </c>
      <c r="AB22" s="28" t="s">
        <v>168</v>
      </c>
      <c r="AC22" s="28" t="s">
        <v>167</v>
      </c>
      <c r="AD22" s="28" t="s">
        <v>167</v>
      </c>
      <c r="AE22" s="28" t="s">
        <v>167</v>
      </c>
      <c r="AF22" s="28" t="s">
        <v>168</v>
      </c>
      <c r="AG22" s="28" t="s">
        <v>168</v>
      </c>
      <c r="AH22" s="28" t="s">
        <v>168</v>
      </c>
      <c r="AI22" s="28" t="s">
        <v>167</v>
      </c>
      <c r="AJ22" s="28" t="s">
        <v>167</v>
      </c>
      <c r="AK22" s="28" t="s">
        <v>168</v>
      </c>
      <c r="AL22" s="28" t="s">
        <v>168</v>
      </c>
      <c r="AM22" s="28" t="s">
        <v>168</v>
      </c>
      <c r="AN22" s="28" t="s">
        <v>167</v>
      </c>
      <c r="AO22" s="165" t="s">
        <v>168</v>
      </c>
      <c r="AP22" s="28" t="s">
        <v>168</v>
      </c>
      <c r="AQ22" s="28" t="s">
        <v>168</v>
      </c>
      <c r="AR22" s="28" t="s">
        <v>168</v>
      </c>
      <c r="AS22" s="28" t="s">
        <v>167</v>
      </c>
      <c r="AT22" s="28" t="s">
        <v>168</v>
      </c>
      <c r="AU22" s="28" t="s">
        <v>3471</v>
      </c>
      <c r="AV22" s="28" t="s">
        <v>1</v>
      </c>
      <c r="AW22" s="28" t="s">
        <v>1</v>
      </c>
      <c r="AX22" s="28" t="s">
        <v>168</v>
      </c>
      <c r="AY22" s="28" t="s">
        <v>1</v>
      </c>
      <c r="AZ22" s="28" t="s">
        <v>1</v>
      </c>
      <c r="BA22" s="28" t="s">
        <v>1</v>
      </c>
      <c r="BB22" s="28" t="s">
        <v>168</v>
      </c>
      <c r="BC22" s="28" t="s">
        <v>168</v>
      </c>
      <c r="BD22" s="28" t="s">
        <v>168</v>
      </c>
      <c r="BE22" s="28" t="s">
        <v>1</v>
      </c>
      <c r="BF22" s="28" t="s">
        <v>168</v>
      </c>
      <c r="BG22" s="28" t="s">
        <v>168</v>
      </c>
      <c r="BH22" s="28" t="s">
        <v>167</v>
      </c>
      <c r="BI22" s="28" t="s">
        <v>168</v>
      </c>
      <c r="BJ22" s="28" t="s">
        <v>168</v>
      </c>
      <c r="BK22" s="28" t="s">
        <v>168</v>
      </c>
      <c r="BL22" s="28" t="s">
        <v>168</v>
      </c>
      <c r="BM22" s="28" t="s">
        <v>167</v>
      </c>
      <c r="BN22" s="28" t="s">
        <v>168</v>
      </c>
      <c r="BO22" s="28" t="s">
        <v>168</v>
      </c>
      <c r="BP22" s="28" t="s">
        <v>168</v>
      </c>
      <c r="BQ22" s="28" t="s">
        <v>168</v>
      </c>
      <c r="BR22" s="28" t="s">
        <v>1</v>
      </c>
      <c r="BS22" s="28" t="s">
        <v>167</v>
      </c>
      <c r="BT22" s="28" t="s">
        <v>167</v>
      </c>
      <c r="BU22" s="28" t="s">
        <v>1</v>
      </c>
      <c r="BV22" s="28" t="s">
        <v>167</v>
      </c>
      <c r="BW22" s="28" t="s">
        <v>168</v>
      </c>
      <c r="BX22" s="28" t="s">
        <v>168</v>
      </c>
      <c r="BY22" s="28" t="s">
        <v>1</v>
      </c>
      <c r="BZ22" s="28" t="s">
        <v>1</v>
      </c>
      <c r="CA22" s="28" t="s">
        <v>1</v>
      </c>
      <c r="CB22" s="28" t="s">
        <v>167</v>
      </c>
      <c r="CC22" s="28" t="s">
        <v>168</v>
      </c>
      <c r="CD22" s="28" t="s">
        <v>1</v>
      </c>
      <c r="CE22" s="28" t="s">
        <v>168</v>
      </c>
      <c r="CF22" s="28" t="s">
        <v>1</v>
      </c>
      <c r="CG22" s="28" t="s">
        <v>1</v>
      </c>
      <c r="CH22" s="28" t="s">
        <v>168</v>
      </c>
      <c r="CI22" s="28" t="s">
        <v>167</v>
      </c>
      <c r="CJ22" s="28" t="s">
        <v>167</v>
      </c>
      <c r="CK22" s="28" t="s">
        <v>168</v>
      </c>
      <c r="CL22" s="28" t="s">
        <v>168</v>
      </c>
      <c r="CM22" s="28" t="s">
        <v>168</v>
      </c>
      <c r="CN22" s="28" t="s">
        <v>168</v>
      </c>
      <c r="CO22" s="28" t="s">
        <v>168</v>
      </c>
      <c r="CP22" s="28" t="s">
        <v>167</v>
      </c>
      <c r="CQ22" s="28" t="s">
        <v>168</v>
      </c>
      <c r="CR22" s="28" t="s">
        <v>168</v>
      </c>
      <c r="CS22" s="28" t="s">
        <v>167</v>
      </c>
      <c r="CT22" s="28" t="s">
        <v>168</v>
      </c>
      <c r="CU22" s="28" t="s">
        <v>168</v>
      </c>
      <c r="CV22" s="28" t="s">
        <v>168</v>
      </c>
      <c r="CW22" s="28" t="s">
        <v>1</v>
      </c>
      <c r="CX22" s="28" t="s">
        <v>168</v>
      </c>
      <c r="CY22" s="28" t="s">
        <v>168</v>
      </c>
      <c r="CZ22" s="28" t="s">
        <v>168</v>
      </c>
      <c r="DA22" s="28" t="s">
        <v>168</v>
      </c>
      <c r="DB22" s="28" t="s">
        <v>167</v>
      </c>
      <c r="DC22" s="28" t="s">
        <v>168</v>
      </c>
      <c r="DD22" s="28" t="s">
        <v>168</v>
      </c>
      <c r="DE22" s="28" t="s">
        <v>168</v>
      </c>
      <c r="DF22" s="28" t="s">
        <v>167</v>
      </c>
      <c r="DG22" s="28" t="s">
        <v>167</v>
      </c>
      <c r="DH22" s="28" t="s">
        <v>168</v>
      </c>
      <c r="DI22" s="28" t="s">
        <v>168</v>
      </c>
      <c r="DJ22" s="28" t="s">
        <v>167</v>
      </c>
      <c r="DK22" s="28" t="s">
        <v>168</v>
      </c>
      <c r="DL22" s="28" t="s">
        <v>168</v>
      </c>
      <c r="DM22" s="28" t="s">
        <v>168</v>
      </c>
      <c r="DN22" s="28" t="s">
        <v>167</v>
      </c>
      <c r="DO22" s="28" t="s">
        <v>168</v>
      </c>
      <c r="DP22" s="28" t="s">
        <v>168</v>
      </c>
      <c r="DQ22" s="28" t="s">
        <v>168</v>
      </c>
      <c r="DR22" s="28" t="s">
        <v>1</v>
      </c>
      <c r="DS22" s="28" t="s">
        <v>168</v>
      </c>
      <c r="DT22" s="28" t="s">
        <v>1</v>
      </c>
      <c r="DU22" s="28" t="s">
        <v>1</v>
      </c>
      <c r="DV22" s="28" t="s">
        <v>168</v>
      </c>
      <c r="DW22" s="28" t="s">
        <v>168</v>
      </c>
      <c r="DX22" s="28" t="s">
        <v>168</v>
      </c>
      <c r="DY22" s="28" t="s">
        <v>167</v>
      </c>
      <c r="DZ22" s="28" t="s">
        <v>167</v>
      </c>
      <c r="EA22" s="28" t="s">
        <v>168</v>
      </c>
      <c r="EB22" s="28" t="s">
        <v>168</v>
      </c>
      <c r="EC22" s="28" t="s">
        <v>1</v>
      </c>
      <c r="ED22" s="28" t="s">
        <v>1</v>
      </c>
      <c r="EE22" s="28" t="s">
        <v>1</v>
      </c>
      <c r="EF22" s="28" t="s">
        <v>1</v>
      </c>
      <c r="EG22" s="28" t="s">
        <v>168</v>
      </c>
      <c r="EH22" s="28" t="s">
        <v>168</v>
      </c>
      <c r="EI22" s="28" t="s">
        <v>168</v>
      </c>
      <c r="EJ22" s="28" t="s">
        <v>168</v>
      </c>
      <c r="EK22" s="28" t="s">
        <v>168</v>
      </c>
      <c r="EL22" s="28" t="s">
        <v>168</v>
      </c>
      <c r="EM22" s="28" t="s">
        <v>168</v>
      </c>
      <c r="EN22" s="28" t="s">
        <v>168</v>
      </c>
      <c r="EO22" s="28" t="s">
        <v>167</v>
      </c>
      <c r="EP22" s="28" t="s">
        <v>168</v>
      </c>
      <c r="EQ22" s="28" t="s">
        <v>167</v>
      </c>
      <c r="ER22" s="28" t="s">
        <v>168</v>
      </c>
      <c r="ES22" s="28" t="s">
        <v>168</v>
      </c>
      <c r="ET22" s="28" t="s">
        <v>168</v>
      </c>
    </row>
    <row r="23" spans="1:150" ht="35.35" x14ac:dyDescent="0.3">
      <c r="A23" s="177" t="s">
        <v>3132</v>
      </c>
      <c r="B23" s="10" t="s">
        <v>1</v>
      </c>
      <c r="C23" s="28" t="s">
        <v>2958</v>
      </c>
      <c r="D23" s="28" t="s">
        <v>2975</v>
      </c>
      <c r="E23" s="28" t="s">
        <v>1</v>
      </c>
      <c r="F23" s="28" t="s">
        <v>2970</v>
      </c>
      <c r="G23" s="28" t="s">
        <v>1</v>
      </c>
      <c r="H23" s="28" t="s">
        <v>1</v>
      </c>
      <c r="I23" s="28" t="s">
        <v>3008</v>
      </c>
      <c r="J23" s="169" t="s">
        <v>3014</v>
      </c>
      <c r="K23" s="28" t="s">
        <v>3015</v>
      </c>
      <c r="L23" s="28" t="s">
        <v>1</v>
      </c>
      <c r="M23" s="28" t="s">
        <v>4098</v>
      </c>
      <c r="N23" s="28" t="s">
        <v>1</v>
      </c>
      <c r="O23" s="28" t="s">
        <v>1</v>
      </c>
      <c r="P23" s="28" t="s">
        <v>1</v>
      </c>
      <c r="Q23" s="28" t="s">
        <v>4013</v>
      </c>
      <c r="R23" s="28" t="s">
        <v>4011</v>
      </c>
      <c r="S23" s="28" t="s">
        <v>2996</v>
      </c>
      <c r="T23" s="28" t="s">
        <v>4008</v>
      </c>
      <c r="U23" s="10" t="s">
        <v>1</v>
      </c>
      <c r="V23" s="28" t="s">
        <v>1</v>
      </c>
      <c r="W23" s="28" t="s">
        <v>1</v>
      </c>
      <c r="X23" s="28" t="s">
        <v>1</v>
      </c>
      <c r="Y23" s="28" t="s">
        <v>1</v>
      </c>
      <c r="Z23" s="28" t="s">
        <v>3011</v>
      </c>
      <c r="AA23" s="28" t="s">
        <v>3933</v>
      </c>
      <c r="AB23" s="28" t="s">
        <v>1</v>
      </c>
      <c r="AC23" s="28" t="s">
        <v>3021</v>
      </c>
      <c r="AD23" s="28" t="s">
        <v>3880</v>
      </c>
      <c r="AE23" s="28" t="s">
        <v>2974</v>
      </c>
      <c r="AF23" s="28" t="s">
        <v>1</v>
      </c>
      <c r="AG23" s="28" t="s">
        <v>1</v>
      </c>
      <c r="AH23" s="28" t="s">
        <v>1</v>
      </c>
      <c r="AI23" s="28" t="s">
        <v>2967</v>
      </c>
      <c r="AJ23" s="10" t="s">
        <v>2949</v>
      </c>
      <c r="AK23" s="28" t="s">
        <v>1</v>
      </c>
      <c r="AL23" s="28" t="s">
        <v>1</v>
      </c>
      <c r="AM23" s="28" t="s">
        <v>1</v>
      </c>
      <c r="AN23" s="28" t="s">
        <v>3784</v>
      </c>
      <c r="AO23" s="165" t="s">
        <v>1</v>
      </c>
      <c r="AP23" s="28" t="s">
        <v>1</v>
      </c>
      <c r="AQ23" s="28" t="s">
        <v>1</v>
      </c>
      <c r="AR23" s="28" t="s">
        <v>1</v>
      </c>
      <c r="AS23" s="28" t="s">
        <v>2956</v>
      </c>
      <c r="AT23" s="28" t="s">
        <v>1</v>
      </c>
      <c r="AU23" s="28" t="s">
        <v>3471</v>
      </c>
      <c r="AV23" s="28" t="s">
        <v>1</v>
      </c>
      <c r="AW23" s="28" t="s">
        <v>1</v>
      </c>
      <c r="AX23" s="28" t="s">
        <v>1</v>
      </c>
      <c r="AY23" s="28" t="s">
        <v>1</v>
      </c>
      <c r="AZ23" s="28" t="s">
        <v>1</v>
      </c>
      <c r="BA23" s="28" t="s">
        <v>1</v>
      </c>
      <c r="BB23" s="28" t="s">
        <v>1</v>
      </c>
      <c r="BC23" s="28" t="s">
        <v>1</v>
      </c>
      <c r="BD23" s="28" t="s">
        <v>1</v>
      </c>
      <c r="BE23" s="28" t="s">
        <v>1</v>
      </c>
      <c r="BF23" s="28" t="s">
        <v>1</v>
      </c>
      <c r="BG23" s="28" t="s">
        <v>1</v>
      </c>
      <c r="BH23" s="28" t="s">
        <v>2974</v>
      </c>
      <c r="BI23" s="28" t="s">
        <v>1</v>
      </c>
      <c r="BJ23" s="28" t="s">
        <v>1</v>
      </c>
      <c r="BK23" s="28" t="s">
        <v>1</v>
      </c>
      <c r="BL23" s="28" t="s">
        <v>1</v>
      </c>
      <c r="BM23" s="28" t="s">
        <v>2958</v>
      </c>
      <c r="BN23" s="28" t="s">
        <v>1</v>
      </c>
      <c r="BO23" s="28" t="s">
        <v>1</v>
      </c>
      <c r="BP23" s="28" t="s">
        <v>1</v>
      </c>
      <c r="BQ23" s="28" t="s">
        <v>1</v>
      </c>
      <c r="BR23" s="28" t="s">
        <v>1</v>
      </c>
      <c r="BS23" s="28" t="s">
        <v>2956</v>
      </c>
      <c r="BT23" s="28" t="s">
        <v>2956</v>
      </c>
      <c r="BU23" s="28" t="s">
        <v>1</v>
      </c>
      <c r="BV23" s="28" t="s">
        <v>2956</v>
      </c>
      <c r="BW23" s="28" t="s">
        <v>1</v>
      </c>
      <c r="BX23" s="28" t="s">
        <v>1</v>
      </c>
      <c r="BY23" s="28" t="s">
        <v>1</v>
      </c>
      <c r="BZ23" s="28" t="s">
        <v>1</v>
      </c>
      <c r="CA23" s="28" t="s">
        <v>1</v>
      </c>
      <c r="CB23" s="28" t="s">
        <v>2956</v>
      </c>
      <c r="CC23" s="28" t="s">
        <v>1</v>
      </c>
      <c r="CD23" s="28" t="s">
        <v>1</v>
      </c>
      <c r="CE23" s="28" t="s">
        <v>1</v>
      </c>
      <c r="CF23" s="28" t="s">
        <v>1</v>
      </c>
      <c r="CG23" s="28" t="s">
        <v>1</v>
      </c>
      <c r="CH23" s="28" t="s">
        <v>1</v>
      </c>
      <c r="CI23" s="28" t="s">
        <v>2974</v>
      </c>
      <c r="CJ23" s="28" t="s">
        <v>2967</v>
      </c>
      <c r="CK23" s="28" t="s">
        <v>1</v>
      </c>
      <c r="CL23" s="28" t="s">
        <v>1</v>
      </c>
      <c r="CM23" s="28" t="s">
        <v>1</v>
      </c>
      <c r="CN23" s="28" t="s">
        <v>1</v>
      </c>
      <c r="CO23" s="28" t="s">
        <v>1</v>
      </c>
      <c r="CP23" s="28" t="s">
        <v>2977</v>
      </c>
      <c r="CQ23" s="28" t="s">
        <v>1</v>
      </c>
      <c r="CR23" s="28" t="s">
        <v>1</v>
      </c>
      <c r="CS23" s="28" t="s">
        <v>2958</v>
      </c>
      <c r="CT23" s="28" t="s">
        <v>1</v>
      </c>
      <c r="CU23" s="28" t="s">
        <v>1</v>
      </c>
      <c r="CV23" s="28" t="s">
        <v>1</v>
      </c>
      <c r="CW23" s="28" t="s">
        <v>1</v>
      </c>
      <c r="CX23" s="28" t="s">
        <v>1</v>
      </c>
      <c r="CY23" s="28" t="s">
        <v>1</v>
      </c>
      <c r="CZ23" s="28" t="s">
        <v>1</v>
      </c>
      <c r="DA23" s="28" t="s">
        <v>1</v>
      </c>
      <c r="DB23" s="28" t="s">
        <v>2977</v>
      </c>
      <c r="DC23" s="28" t="s">
        <v>1</v>
      </c>
      <c r="DD23" s="28" t="s">
        <v>1</v>
      </c>
      <c r="DE23" s="28" t="s">
        <v>1</v>
      </c>
      <c r="DF23" s="28" t="s">
        <v>3664</v>
      </c>
      <c r="DG23" s="28" t="s">
        <v>2977</v>
      </c>
      <c r="DH23" s="28" t="s">
        <v>1</v>
      </c>
      <c r="DI23" s="28" t="s">
        <v>1</v>
      </c>
      <c r="DJ23" s="28" t="s">
        <v>2958</v>
      </c>
      <c r="DK23" s="28" t="s">
        <v>1</v>
      </c>
      <c r="DL23" s="28" t="s">
        <v>1</v>
      </c>
      <c r="DM23" s="28" t="s">
        <v>1</v>
      </c>
      <c r="DN23" s="28" t="s">
        <v>2958</v>
      </c>
      <c r="DO23" s="28" t="s">
        <v>1</v>
      </c>
      <c r="DP23" s="28" t="s">
        <v>1</v>
      </c>
      <c r="DQ23" s="28" t="s">
        <v>1</v>
      </c>
      <c r="DR23" s="28" t="s">
        <v>1</v>
      </c>
      <c r="DS23" s="28" t="s">
        <v>1</v>
      </c>
      <c r="DT23" s="28" t="s">
        <v>1</v>
      </c>
      <c r="DU23" s="28" t="s">
        <v>1</v>
      </c>
      <c r="DV23" s="28" t="s">
        <v>1</v>
      </c>
      <c r="DW23" s="28" t="s">
        <v>1</v>
      </c>
      <c r="DX23" s="28" t="s">
        <v>1</v>
      </c>
      <c r="DY23" s="28" t="s">
        <v>3496</v>
      </c>
      <c r="DZ23" s="28" t="s">
        <v>3487</v>
      </c>
      <c r="EA23" s="28" t="s">
        <v>1</v>
      </c>
      <c r="EB23" s="28" t="s">
        <v>1</v>
      </c>
      <c r="EC23" s="28" t="s">
        <v>1</v>
      </c>
      <c r="ED23" s="28" t="s">
        <v>1</v>
      </c>
      <c r="EE23" s="28" t="s">
        <v>1</v>
      </c>
      <c r="EF23" s="28" t="s">
        <v>1</v>
      </c>
      <c r="EG23" s="28" t="s">
        <v>1</v>
      </c>
      <c r="EH23" s="28" t="s">
        <v>1</v>
      </c>
      <c r="EI23" s="28" t="s">
        <v>1</v>
      </c>
      <c r="EJ23" s="28" t="s">
        <v>1</v>
      </c>
      <c r="EK23" s="28" t="s">
        <v>1</v>
      </c>
      <c r="EL23" s="28" t="s">
        <v>1</v>
      </c>
      <c r="EM23" s="28" t="s">
        <v>1</v>
      </c>
      <c r="EN23" s="28" t="s">
        <v>1</v>
      </c>
      <c r="EO23" s="28" t="s">
        <v>3004</v>
      </c>
      <c r="EP23" s="28" t="s">
        <v>1</v>
      </c>
      <c r="EQ23" s="28" t="s">
        <v>3036</v>
      </c>
      <c r="ER23" s="28" t="s">
        <v>1</v>
      </c>
      <c r="ES23" s="28" t="s">
        <v>1</v>
      </c>
      <c r="ET23" s="28" t="s">
        <v>1</v>
      </c>
    </row>
    <row r="24" spans="1:150" ht="31.45" x14ac:dyDescent="0.3">
      <c r="A24" s="177" t="s">
        <v>4232</v>
      </c>
      <c r="B24" s="10" t="s">
        <v>1</v>
      </c>
      <c r="C24" s="28" t="s">
        <v>851</v>
      </c>
      <c r="D24" s="28" t="s">
        <v>2852</v>
      </c>
      <c r="E24" s="28" t="s">
        <v>1</v>
      </c>
      <c r="F24" s="28" t="s">
        <v>2852</v>
      </c>
      <c r="G24" s="28" t="s">
        <v>1</v>
      </c>
      <c r="H24" s="28" t="s">
        <v>1</v>
      </c>
      <c r="I24" s="28" t="s">
        <v>2870</v>
      </c>
      <c r="J24" s="28" t="s">
        <v>2848</v>
      </c>
      <c r="K24" s="28" t="s">
        <v>3016</v>
      </c>
      <c r="L24" s="28" t="s">
        <v>1</v>
      </c>
      <c r="M24" s="28" t="s">
        <v>2852</v>
      </c>
      <c r="N24" s="28" t="s">
        <v>1</v>
      </c>
      <c r="O24" s="28" t="s">
        <v>1</v>
      </c>
      <c r="P24" s="28" t="s">
        <v>1</v>
      </c>
      <c r="Q24" s="28" t="s">
        <v>4010</v>
      </c>
      <c r="R24" s="28" t="s">
        <v>4012</v>
      </c>
      <c r="S24" s="28" t="s">
        <v>2997</v>
      </c>
      <c r="T24" s="28" t="s">
        <v>4009</v>
      </c>
      <c r="U24" s="10" t="s">
        <v>1</v>
      </c>
      <c r="V24" s="28" t="s">
        <v>1</v>
      </c>
      <c r="W24" s="28" t="s">
        <v>1</v>
      </c>
      <c r="X24" s="28" t="s">
        <v>1</v>
      </c>
      <c r="Y24" s="28" t="s">
        <v>1</v>
      </c>
      <c r="Z24" s="28" t="s">
        <v>2865</v>
      </c>
      <c r="AA24" s="28" t="s">
        <v>2870</v>
      </c>
      <c r="AB24" s="28" t="s">
        <v>1</v>
      </c>
      <c r="AC24" s="28" t="s">
        <v>2852</v>
      </c>
      <c r="AD24" s="28" t="s">
        <v>2870</v>
      </c>
      <c r="AE24" s="28" t="s">
        <v>851</v>
      </c>
      <c r="AF24" s="28" t="s">
        <v>1</v>
      </c>
      <c r="AG24" s="28" t="s">
        <v>1</v>
      </c>
      <c r="AH24" s="28" t="s">
        <v>1</v>
      </c>
      <c r="AI24" s="28" t="s">
        <v>2848</v>
      </c>
      <c r="AJ24" s="10" t="s">
        <v>2950</v>
      </c>
      <c r="AK24" s="28" t="s">
        <v>1</v>
      </c>
      <c r="AL24" s="28" t="s">
        <v>1</v>
      </c>
      <c r="AM24" s="28" t="s">
        <v>1</v>
      </c>
      <c r="AN24" s="28" t="s">
        <v>2849</v>
      </c>
      <c r="AO24" s="165" t="s">
        <v>1</v>
      </c>
      <c r="AP24" s="28" t="s">
        <v>1</v>
      </c>
      <c r="AQ24" s="28" t="s">
        <v>1</v>
      </c>
      <c r="AR24" s="28" t="s">
        <v>1</v>
      </c>
      <c r="AS24" s="28" t="s">
        <v>851</v>
      </c>
      <c r="AT24" s="28" t="s">
        <v>1</v>
      </c>
      <c r="AU24" s="28" t="s">
        <v>3471</v>
      </c>
      <c r="AV24" s="28" t="s">
        <v>1</v>
      </c>
      <c r="AW24" s="28" t="s">
        <v>1</v>
      </c>
      <c r="AX24" s="28" t="s">
        <v>1</v>
      </c>
      <c r="AY24" s="28" t="s">
        <v>1</v>
      </c>
      <c r="AZ24" s="28" t="s">
        <v>1</v>
      </c>
      <c r="BA24" s="28" t="s">
        <v>1</v>
      </c>
      <c r="BB24" s="28" t="s">
        <v>1</v>
      </c>
      <c r="BC24" s="28" t="s">
        <v>1</v>
      </c>
      <c r="BD24" s="28" t="s">
        <v>1</v>
      </c>
      <c r="BE24" s="28" t="s">
        <v>1</v>
      </c>
      <c r="BF24" s="28" t="s">
        <v>1</v>
      </c>
      <c r="BG24" s="28" t="s">
        <v>1</v>
      </c>
      <c r="BH24" s="28" t="s">
        <v>851</v>
      </c>
      <c r="BI24" s="28" t="s">
        <v>1</v>
      </c>
      <c r="BJ24" s="28" t="s">
        <v>1</v>
      </c>
      <c r="BK24" s="28" t="s">
        <v>1</v>
      </c>
      <c r="BL24" s="28" t="s">
        <v>1</v>
      </c>
      <c r="BM24" s="28" t="s">
        <v>851</v>
      </c>
      <c r="BN24" s="28" t="s">
        <v>1</v>
      </c>
      <c r="BO24" s="28" t="s">
        <v>1</v>
      </c>
      <c r="BP24" s="28" t="s">
        <v>1</v>
      </c>
      <c r="BQ24" s="28" t="s">
        <v>1</v>
      </c>
      <c r="BR24" s="28" t="s">
        <v>1</v>
      </c>
      <c r="BS24" s="28" t="s">
        <v>851</v>
      </c>
      <c r="BT24" s="28" t="s">
        <v>851</v>
      </c>
      <c r="BU24" s="28" t="s">
        <v>1</v>
      </c>
      <c r="BV24" s="28" t="s">
        <v>851</v>
      </c>
      <c r="BW24" s="28" t="s">
        <v>1</v>
      </c>
      <c r="BX24" s="28" t="s">
        <v>1</v>
      </c>
      <c r="BY24" s="28" t="s">
        <v>1</v>
      </c>
      <c r="BZ24" s="28" t="s">
        <v>1</v>
      </c>
      <c r="CA24" s="28" t="s">
        <v>1</v>
      </c>
      <c r="CB24" s="28" t="s">
        <v>851</v>
      </c>
      <c r="CC24" s="28" t="s">
        <v>1</v>
      </c>
      <c r="CD24" s="28" t="s">
        <v>1</v>
      </c>
      <c r="CE24" s="28" t="s">
        <v>1</v>
      </c>
      <c r="CF24" s="28" t="s">
        <v>1</v>
      </c>
      <c r="CG24" s="28" t="s">
        <v>1</v>
      </c>
      <c r="CH24" s="28" t="s">
        <v>1</v>
      </c>
      <c r="CI24" s="28" t="s">
        <v>851</v>
      </c>
      <c r="CJ24" s="28" t="s">
        <v>2848</v>
      </c>
      <c r="CK24" s="28" t="s">
        <v>1</v>
      </c>
      <c r="CL24" s="28" t="s">
        <v>1</v>
      </c>
      <c r="CM24" s="28" t="s">
        <v>1</v>
      </c>
      <c r="CN24" s="28" t="s">
        <v>1</v>
      </c>
      <c r="CO24" s="28" t="s">
        <v>1</v>
      </c>
      <c r="CP24" s="28" t="s">
        <v>851</v>
      </c>
      <c r="CQ24" s="28" t="s">
        <v>1</v>
      </c>
      <c r="CR24" s="28" t="s">
        <v>1</v>
      </c>
      <c r="CS24" s="28" t="s">
        <v>851</v>
      </c>
      <c r="CT24" s="28" t="s">
        <v>8</v>
      </c>
      <c r="CU24" s="28" t="s">
        <v>1</v>
      </c>
      <c r="CV24" s="28" t="s">
        <v>1</v>
      </c>
      <c r="CW24" s="28" t="s">
        <v>1</v>
      </c>
      <c r="CX24" s="28" t="s">
        <v>1</v>
      </c>
      <c r="CY24" s="28" t="s">
        <v>1</v>
      </c>
      <c r="CZ24" s="28" t="s">
        <v>1</v>
      </c>
      <c r="DA24" s="28" t="s">
        <v>1</v>
      </c>
      <c r="DB24" s="28" t="s">
        <v>851</v>
      </c>
      <c r="DC24" s="28" t="s">
        <v>1</v>
      </c>
      <c r="DD24" s="28" t="s">
        <v>1</v>
      </c>
      <c r="DE24" s="28" t="s">
        <v>1</v>
      </c>
      <c r="DF24" s="28" t="s">
        <v>2849</v>
      </c>
      <c r="DG24" s="28" t="s">
        <v>851</v>
      </c>
      <c r="DH24" s="28" t="s">
        <v>1</v>
      </c>
      <c r="DI24" s="28" t="s">
        <v>1</v>
      </c>
      <c r="DJ24" s="28" t="s">
        <v>851</v>
      </c>
      <c r="DK24" s="28" t="s">
        <v>1</v>
      </c>
      <c r="DL24" s="28" t="s">
        <v>1</v>
      </c>
      <c r="DM24" s="28" t="s">
        <v>1</v>
      </c>
      <c r="DN24" s="28" t="s">
        <v>851</v>
      </c>
      <c r="DO24" s="28" t="s">
        <v>1</v>
      </c>
      <c r="DP24" s="28" t="s">
        <v>1</v>
      </c>
      <c r="DQ24" s="28" t="s">
        <v>1</v>
      </c>
      <c r="DR24" s="28" t="s">
        <v>1</v>
      </c>
      <c r="DS24" s="28" t="s">
        <v>1</v>
      </c>
      <c r="DT24" s="28" t="s">
        <v>1</v>
      </c>
      <c r="DU24" s="28" t="s">
        <v>1</v>
      </c>
      <c r="DV24" s="28" t="s">
        <v>1</v>
      </c>
      <c r="DW24" s="28" t="s">
        <v>1</v>
      </c>
      <c r="DX24" s="28" t="s">
        <v>1</v>
      </c>
      <c r="DY24" s="28" t="s">
        <v>2865</v>
      </c>
      <c r="DZ24" s="28" t="s">
        <v>2865</v>
      </c>
      <c r="EA24" s="28" t="s">
        <v>1</v>
      </c>
      <c r="EB24" s="28" t="s">
        <v>1</v>
      </c>
      <c r="EC24" s="28" t="s">
        <v>1</v>
      </c>
      <c r="ED24" s="28" t="s">
        <v>1</v>
      </c>
      <c r="EE24" s="28" t="s">
        <v>1</v>
      </c>
      <c r="EF24" s="28" t="s">
        <v>1</v>
      </c>
      <c r="EG24" s="28" t="s">
        <v>1</v>
      </c>
      <c r="EH24" s="28" t="s">
        <v>1</v>
      </c>
      <c r="EI24" s="28" t="s">
        <v>1</v>
      </c>
      <c r="EJ24" s="28" t="s">
        <v>1</v>
      </c>
      <c r="EK24" s="28" t="s">
        <v>1</v>
      </c>
      <c r="EL24" s="28" t="s">
        <v>1</v>
      </c>
      <c r="EM24" s="28" t="s">
        <v>1</v>
      </c>
      <c r="EN24" s="28" t="s">
        <v>1</v>
      </c>
      <c r="EO24" s="28" t="s">
        <v>2848</v>
      </c>
      <c r="EP24" s="28" t="s">
        <v>1</v>
      </c>
      <c r="EQ24" s="28" t="s">
        <v>2848</v>
      </c>
      <c r="ER24" s="28" t="s">
        <v>1</v>
      </c>
      <c r="ES24" s="28" t="s">
        <v>1</v>
      </c>
      <c r="ET24" s="28" t="s">
        <v>1</v>
      </c>
    </row>
    <row r="25" spans="1:150" ht="73.349999999999994" x14ac:dyDescent="0.3">
      <c r="A25" s="177" t="s">
        <v>3079</v>
      </c>
      <c r="B25" s="28" t="s">
        <v>3665</v>
      </c>
      <c r="C25" s="28" t="s">
        <v>3665</v>
      </c>
      <c r="D25" s="28" t="s">
        <v>3665</v>
      </c>
      <c r="E25" s="28" t="s">
        <v>8</v>
      </c>
      <c r="F25" s="28" t="s">
        <v>4043</v>
      </c>
      <c r="G25" s="28" t="s">
        <v>8</v>
      </c>
      <c r="H25" s="28" t="s">
        <v>3741</v>
      </c>
      <c r="I25" s="28" t="s">
        <v>3665</v>
      </c>
      <c r="J25" s="28" t="s">
        <v>3665</v>
      </c>
      <c r="K25" s="28" t="s">
        <v>4089</v>
      </c>
      <c r="L25" s="28" t="s">
        <v>4088</v>
      </c>
      <c r="M25" s="28" t="s">
        <v>3665</v>
      </c>
      <c r="N25" s="28" t="s">
        <v>4099</v>
      </c>
      <c r="O25" s="28" t="s">
        <v>8</v>
      </c>
      <c r="P25" s="28" t="s">
        <v>4018</v>
      </c>
      <c r="Q25" s="28" t="s">
        <v>3978</v>
      </c>
      <c r="R25" s="28" t="s">
        <v>3978</v>
      </c>
      <c r="S25" s="28" t="s">
        <v>3978</v>
      </c>
      <c r="T25" s="28" t="s">
        <v>3978</v>
      </c>
      <c r="U25" s="28" t="s">
        <v>3958</v>
      </c>
      <c r="V25" s="28" t="s">
        <v>3958</v>
      </c>
      <c r="W25" s="28" t="s">
        <v>3958</v>
      </c>
      <c r="X25" s="28" t="s">
        <v>3958</v>
      </c>
      <c r="Y25" s="28" t="s">
        <v>8</v>
      </c>
      <c r="Z25" s="28" t="s">
        <v>3938</v>
      </c>
      <c r="AA25" s="28" t="s">
        <v>8</v>
      </c>
      <c r="AB25" s="28" t="s">
        <v>8</v>
      </c>
      <c r="AC25" s="28" t="s">
        <v>3902</v>
      </c>
      <c r="AD25" s="28" t="s">
        <v>3665</v>
      </c>
      <c r="AE25" s="28" t="s">
        <v>3741</v>
      </c>
      <c r="AF25" s="28" t="s">
        <v>8</v>
      </c>
      <c r="AG25" s="28" t="s">
        <v>8</v>
      </c>
      <c r="AH25" s="28" t="s">
        <v>8</v>
      </c>
      <c r="AI25" s="28" t="s">
        <v>3826</v>
      </c>
      <c r="AJ25" s="28" t="s">
        <v>3812</v>
      </c>
      <c r="AK25" s="28" t="s">
        <v>8</v>
      </c>
      <c r="AL25" s="28" t="s">
        <v>8</v>
      </c>
      <c r="AM25" s="28" t="s">
        <v>8</v>
      </c>
      <c r="AN25" s="28" t="s">
        <v>3785</v>
      </c>
      <c r="AO25" s="165" t="s">
        <v>8</v>
      </c>
      <c r="AP25" s="28" t="s">
        <v>8</v>
      </c>
      <c r="AQ25" s="28" t="s">
        <v>8</v>
      </c>
      <c r="AR25" s="28" t="s">
        <v>8</v>
      </c>
      <c r="AS25" s="28" t="s">
        <v>3741</v>
      </c>
      <c r="AT25" s="28" t="s">
        <v>8</v>
      </c>
      <c r="AU25" s="28" t="s">
        <v>3471</v>
      </c>
      <c r="AV25" s="28" t="s">
        <v>1</v>
      </c>
      <c r="AW25" s="28" t="s">
        <v>1</v>
      </c>
      <c r="AX25" s="28" t="s">
        <v>8</v>
      </c>
      <c r="AY25" s="28" t="s">
        <v>1</v>
      </c>
      <c r="AZ25" s="28" t="s">
        <v>1</v>
      </c>
      <c r="BA25" s="28" t="s">
        <v>1</v>
      </c>
      <c r="BB25" s="28" t="s">
        <v>8</v>
      </c>
      <c r="BC25" s="28" t="s">
        <v>8</v>
      </c>
      <c r="BD25" s="28" t="s">
        <v>8</v>
      </c>
      <c r="BE25" s="28" t="s">
        <v>1</v>
      </c>
      <c r="BF25" s="28" t="s">
        <v>3381</v>
      </c>
      <c r="BG25" s="28" t="s">
        <v>8</v>
      </c>
      <c r="BH25" s="28"/>
      <c r="BI25" s="28" t="s">
        <v>8</v>
      </c>
      <c r="BJ25" s="28" t="s">
        <v>8</v>
      </c>
      <c r="BK25" s="28" t="s">
        <v>8</v>
      </c>
      <c r="BL25" s="28" t="s">
        <v>8</v>
      </c>
      <c r="BM25" s="28" t="s">
        <v>3102</v>
      </c>
      <c r="BN25" s="28" t="s">
        <v>8</v>
      </c>
      <c r="BO25" s="28" t="s">
        <v>8</v>
      </c>
      <c r="BP25" s="28" t="s">
        <v>8</v>
      </c>
      <c r="BQ25" s="28" t="s">
        <v>3199</v>
      </c>
      <c r="BR25" s="28" t="s">
        <v>1</v>
      </c>
      <c r="BS25" s="28" t="s">
        <v>3199</v>
      </c>
      <c r="BT25" s="28" t="s">
        <v>3199</v>
      </c>
      <c r="BU25" s="28" t="s">
        <v>1</v>
      </c>
      <c r="BV25" s="28" t="s">
        <v>3199</v>
      </c>
      <c r="BW25" s="28" t="s">
        <v>3199</v>
      </c>
      <c r="BX25" s="28" t="s">
        <v>3199</v>
      </c>
      <c r="BY25" s="28" t="s">
        <v>1</v>
      </c>
      <c r="BZ25" s="28" t="s">
        <v>1</v>
      </c>
      <c r="CA25" s="28" t="s">
        <v>1</v>
      </c>
      <c r="CB25" s="28" t="s">
        <v>3199</v>
      </c>
      <c r="CC25" s="28" t="s">
        <v>1</v>
      </c>
      <c r="CD25" s="28" t="s">
        <v>1</v>
      </c>
      <c r="CE25" s="28" t="s">
        <v>1</v>
      </c>
      <c r="CF25" s="28" t="s">
        <v>1</v>
      </c>
      <c r="CG25" s="28" t="s">
        <v>1</v>
      </c>
      <c r="CH25" s="28" t="s">
        <v>3199</v>
      </c>
      <c r="CI25" s="28" t="s">
        <v>3199</v>
      </c>
      <c r="CJ25" s="28" t="s">
        <v>3186</v>
      </c>
      <c r="CK25" s="28"/>
      <c r="CL25" s="28"/>
      <c r="CM25" s="28" t="s">
        <v>8</v>
      </c>
      <c r="CN25" s="28"/>
      <c r="CO25" s="28"/>
      <c r="CP25" s="28" t="s">
        <v>8</v>
      </c>
      <c r="CQ25" s="28" t="s">
        <v>3741</v>
      </c>
      <c r="CR25" s="28" t="s">
        <v>4163</v>
      </c>
      <c r="CS25" s="28" t="s">
        <v>3665</v>
      </c>
      <c r="CT25" s="28" t="s">
        <v>4140</v>
      </c>
      <c r="CU25" s="28" t="s">
        <v>8</v>
      </c>
      <c r="CV25" s="28" t="s">
        <v>8</v>
      </c>
      <c r="CW25" s="28" t="s">
        <v>8</v>
      </c>
      <c r="CX25" s="28" t="s">
        <v>3688</v>
      </c>
      <c r="CY25" s="28" t="s">
        <v>3729</v>
      </c>
      <c r="CZ25" s="28" t="s">
        <v>3688</v>
      </c>
      <c r="DA25" s="28" t="s">
        <v>3688</v>
      </c>
      <c r="DB25" s="28" t="s">
        <v>3688</v>
      </c>
      <c r="DC25" s="28" t="s">
        <v>8</v>
      </c>
      <c r="DD25" s="28" t="s">
        <v>8</v>
      </c>
      <c r="DE25" s="28" t="s">
        <v>8</v>
      </c>
      <c r="DF25" s="28" t="s">
        <v>3665</v>
      </c>
      <c r="DG25" s="28" t="s">
        <v>8</v>
      </c>
      <c r="DH25" s="28" t="s">
        <v>3646</v>
      </c>
      <c r="DI25" s="28" t="s">
        <v>2881</v>
      </c>
      <c r="DJ25" s="28" t="s">
        <v>3638</v>
      </c>
      <c r="DK25" s="28" t="s">
        <v>8</v>
      </c>
      <c r="DL25" s="28" t="s">
        <v>8</v>
      </c>
      <c r="DM25" s="28" t="s">
        <v>8</v>
      </c>
      <c r="DN25" s="28" t="s">
        <v>3481</v>
      </c>
      <c r="DO25" s="28" t="s">
        <v>8</v>
      </c>
      <c r="DP25" s="28" t="s">
        <v>8</v>
      </c>
      <c r="DQ25" s="28" t="s">
        <v>8</v>
      </c>
      <c r="DR25" s="28" t="s">
        <v>1</v>
      </c>
      <c r="DS25" s="28" t="s">
        <v>8</v>
      </c>
      <c r="DT25" s="28" t="s">
        <v>1</v>
      </c>
      <c r="DU25" s="28" t="s">
        <v>1</v>
      </c>
      <c r="DV25" s="28" t="s">
        <v>3513</v>
      </c>
      <c r="DW25" s="28" t="s">
        <v>8</v>
      </c>
      <c r="DX25" s="28" t="s">
        <v>8</v>
      </c>
      <c r="DY25" s="28" t="s">
        <v>3492</v>
      </c>
      <c r="DZ25" s="28" t="s">
        <v>3481</v>
      </c>
      <c r="EA25" s="28" t="s">
        <v>8</v>
      </c>
      <c r="EB25" s="28" t="s">
        <v>8</v>
      </c>
      <c r="EC25" s="28" t="s">
        <v>1</v>
      </c>
      <c r="ED25" s="28" t="s">
        <v>1</v>
      </c>
      <c r="EE25" s="28" t="s">
        <v>1</v>
      </c>
      <c r="EF25" s="28" t="s">
        <v>1</v>
      </c>
      <c r="EG25" s="28" t="s">
        <v>8</v>
      </c>
      <c r="EH25" s="28" t="s">
        <v>8</v>
      </c>
      <c r="EI25" s="28" t="s">
        <v>3104</v>
      </c>
      <c r="EJ25" s="28" t="s">
        <v>8</v>
      </c>
      <c r="EK25" s="28"/>
      <c r="EL25" s="28"/>
      <c r="EM25" s="28" t="s">
        <v>3107</v>
      </c>
      <c r="EN25" s="28"/>
      <c r="EO25" s="28" t="s">
        <v>3102</v>
      </c>
      <c r="EP25" s="28" t="s">
        <v>8</v>
      </c>
      <c r="EQ25" s="28" t="s">
        <v>3116</v>
      </c>
      <c r="ER25" s="28" t="s">
        <v>8</v>
      </c>
      <c r="ES25" s="28" t="s">
        <v>2879</v>
      </c>
      <c r="ET25" s="28" t="s">
        <v>2881</v>
      </c>
    </row>
    <row r="26" spans="1:150" ht="23.6" x14ac:dyDescent="0.3">
      <c r="A26" s="179" t="s">
        <v>3959</v>
      </c>
      <c r="B26" s="147">
        <v>42663</v>
      </c>
      <c r="C26" s="147">
        <v>41319</v>
      </c>
      <c r="D26" s="147">
        <v>42990</v>
      </c>
      <c r="E26" s="147">
        <v>43662</v>
      </c>
      <c r="F26" s="147">
        <v>43566</v>
      </c>
      <c r="G26" s="147">
        <v>42941</v>
      </c>
      <c r="H26" s="147" t="s">
        <v>4053</v>
      </c>
      <c r="I26" s="147">
        <v>44042</v>
      </c>
      <c r="J26" s="147">
        <v>42663</v>
      </c>
      <c r="K26" s="147">
        <v>43432</v>
      </c>
      <c r="L26" s="147">
        <v>42452</v>
      </c>
      <c r="M26" s="147">
        <v>43432</v>
      </c>
      <c r="N26" s="147">
        <v>43622</v>
      </c>
      <c r="O26" s="147">
        <v>43123</v>
      </c>
      <c r="P26" s="147">
        <v>42710</v>
      </c>
      <c r="Q26" s="147" t="s">
        <v>3979</v>
      </c>
      <c r="R26" s="147" t="s">
        <v>3979</v>
      </c>
      <c r="S26" s="147" t="s">
        <v>3979</v>
      </c>
      <c r="T26" s="147" t="s">
        <v>3979</v>
      </c>
      <c r="U26" s="147">
        <v>43518</v>
      </c>
      <c r="V26" s="147">
        <v>43518</v>
      </c>
      <c r="W26" s="147">
        <v>43518</v>
      </c>
      <c r="X26" s="147">
        <v>43518</v>
      </c>
      <c r="Y26" s="147"/>
      <c r="Z26" s="147"/>
      <c r="AA26" s="147"/>
      <c r="AB26" s="147"/>
      <c r="AC26" s="147"/>
      <c r="AD26" s="147"/>
      <c r="AE26" s="147"/>
      <c r="AF26" s="147"/>
      <c r="AG26" s="147"/>
      <c r="AH26" s="147"/>
      <c r="AI26" s="147"/>
      <c r="AJ26" s="147"/>
      <c r="AK26" s="147"/>
      <c r="AL26" s="147"/>
      <c r="AM26" s="147"/>
      <c r="AN26" s="147"/>
      <c r="AO26" s="16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67"/>
      <c r="BT26" s="16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t="s">
        <v>2838</v>
      </c>
      <c r="CQ26" s="147">
        <v>43479</v>
      </c>
      <c r="CR26" s="147" t="s">
        <v>4141</v>
      </c>
      <c r="CS26" s="147">
        <v>42458</v>
      </c>
      <c r="CT26" s="147" t="s">
        <v>4141</v>
      </c>
      <c r="CU26" s="147">
        <v>42916</v>
      </c>
      <c r="CV26" s="147">
        <v>42916</v>
      </c>
      <c r="CW26" s="147">
        <v>42823</v>
      </c>
      <c r="CX26" s="147"/>
      <c r="CY26" s="147"/>
      <c r="CZ26" s="147"/>
      <c r="DA26" s="147"/>
      <c r="DB26" s="147"/>
      <c r="DC26" s="147"/>
      <c r="DD26" s="147"/>
      <c r="DE26" s="147"/>
      <c r="DF26" s="147"/>
      <c r="DG26" s="147"/>
      <c r="DH26" s="147"/>
      <c r="DI26" s="147"/>
      <c r="DJ26" s="147"/>
      <c r="DK26" s="147"/>
      <c r="DL26" s="147"/>
      <c r="DM26" s="147"/>
      <c r="DN26" s="147"/>
      <c r="DO26" s="147"/>
      <c r="DP26" s="147"/>
      <c r="DQ26" s="147"/>
      <c r="DR26" s="147"/>
      <c r="DS26" s="147"/>
      <c r="DT26" s="147"/>
      <c r="DU26" s="147"/>
      <c r="DV26" s="147"/>
      <c r="DW26" s="147"/>
      <c r="DX26" s="147"/>
      <c r="DY26" s="147"/>
      <c r="DZ26" s="147"/>
      <c r="EA26" s="147"/>
      <c r="EB26" s="147"/>
      <c r="EC26" s="147"/>
      <c r="ED26" s="147"/>
      <c r="EE26" s="147"/>
      <c r="EF26" s="147"/>
      <c r="EG26" s="147"/>
      <c r="EH26" s="147"/>
      <c r="EI26" s="147"/>
      <c r="EJ26" s="147"/>
      <c r="EK26" s="147"/>
      <c r="EL26" s="147"/>
      <c r="EM26" s="147"/>
      <c r="EN26" s="147"/>
      <c r="EO26" s="147"/>
      <c r="EP26" s="147"/>
      <c r="EQ26" s="147"/>
      <c r="ER26" s="147"/>
      <c r="ES26" s="147"/>
      <c r="ET26" s="147"/>
    </row>
    <row r="27" spans="1:150" ht="146.65" x14ac:dyDescent="0.3">
      <c r="A27" s="177" t="s">
        <v>1699</v>
      </c>
      <c r="B27" s="10" t="s">
        <v>4067</v>
      </c>
      <c r="C27" s="10" t="s">
        <v>930</v>
      </c>
      <c r="D27" s="10"/>
      <c r="E27" s="10"/>
      <c r="F27" s="10" t="s">
        <v>4048</v>
      </c>
      <c r="G27" s="10" t="s">
        <v>1682</v>
      </c>
      <c r="H27" s="10" t="s">
        <v>4058</v>
      </c>
      <c r="I27" s="10" t="s">
        <v>4063</v>
      </c>
      <c r="J27" s="10" t="s">
        <v>4070</v>
      </c>
      <c r="K27" s="10" t="s">
        <v>4083</v>
      </c>
      <c r="L27" s="10"/>
      <c r="M27" s="10"/>
      <c r="N27" s="10" t="s">
        <v>4108</v>
      </c>
      <c r="O27" s="10"/>
      <c r="P27" s="10" t="s">
        <v>4017</v>
      </c>
      <c r="Q27" s="10"/>
      <c r="R27" s="10"/>
      <c r="S27" s="10"/>
      <c r="T27" s="10"/>
      <c r="U27" s="10" t="s">
        <v>3440</v>
      </c>
      <c r="V27" s="10" t="s">
        <v>2888</v>
      </c>
      <c r="W27" s="10" t="s">
        <v>3977</v>
      </c>
      <c r="X27" s="10" t="s">
        <v>3977</v>
      </c>
      <c r="Y27" s="10" t="s">
        <v>3954</v>
      </c>
      <c r="Z27" s="10"/>
      <c r="AA27" s="10" t="s">
        <v>3934</v>
      </c>
      <c r="AB27" s="10"/>
      <c r="AC27" s="10"/>
      <c r="AD27" s="10"/>
      <c r="AE27" s="10" t="s">
        <v>3885</v>
      </c>
      <c r="AF27" s="10" t="s">
        <v>3866</v>
      </c>
      <c r="AG27" s="10"/>
      <c r="AH27" s="10"/>
      <c r="AI27" s="10" t="s">
        <v>3829</v>
      </c>
      <c r="AJ27" s="10" t="s">
        <v>3820</v>
      </c>
      <c r="AK27" s="10"/>
      <c r="AL27" s="10"/>
      <c r="AM27" s="10"/>
      <c r="AN27" s="10" t="s">
        <v>3786</v>
      </c>
      <c r="AO27" s="130" t="s">
        <v>3759</v>
      </c>
      <c r="AP27" s="10" t="s">
        <v>1683</v>
      </c>
      <c r="AQ27" s="10"/>
      <c r="AR27" s="10" t="s">
        <v>3754</v>
      </c>
      <c r="AS27" s="10"/>
      <c r="AT27" s="10" t="s">
        <v>3474</v>
      </c>
      <c r="AU27" s="10" t="s">
        <v>3471</v>
      </c>
      <c r="AV27" s="10" t="s">
        <v>3440</v>
      </c>
      <c r="AW27" s="10" t="s">
        <v>3440</v>
      </c>
      <c r="AX27" s="10" t="s">
        <v>3475</v>
      </c>
      <c r="AY27" s="10" t="s">
        <v>3440</v>
      </c>
      <c r="AZ27" s="10" t="s">
        <v>3440</v>
      </c>
      <c r="BA27" s="10" t="s">
        <v>3440</v>
      </c>
      <c r="BB27" s="10"/>
      <c r="BC27" s="10"/>
      <c r="BD27" s="10"/>
      <c r="BE27" s="10" t="s">
        <v>3440</v>
      </c>
      <c r="BF27" s="10"/>
      <c r="BG27" s="10" t="s">
        <v>1684</v>
      </c>
      <c r="BH27" s="10"/>
      <c r="BI27" s="10" t="s">
        <v>3339</v>
      </c>
      <c r="BJ27" s="10"/>
      <c r="BK27" s="10"/>
      <c r="BL27" s="10" t="s">
        <v>1685</v>
      </c>
      <c r="BM27" s="10" t="s">
        <v>1685</v>
      </c>
      <c r="BN27" s="10" t="s">
        <v>3309</v>
      </c>
      <c r="BO27" s="10" t="s">
        <v>3292</v>
      </c>
      <c r="BP27" s="10" t="s">
        <v>3301</v>
      </c>
      <c r="BQ27" s="10"/>
      <c r="BR27" s="10" t="s">
        <v>3224</v>
      </c>
      <c r="BS27" s="130"/>
      <c r="BT27" s="130"/>
      <c r="BU27" s="10" t="s">
        <v>3224</v>
      </c>
      <c r="BV27" s="10"/>
      <c r="BW27" s="10"/>
      <c r="BX27" s="10" t="s">
        <v>3249</v>
      </c>
      <c r="BY27" s="10" t="s">
        <v>3224</v>
      </c>
      <c r="BZ27" s="10" t="s">
        <v>3224</v>
      </c>
      <c r="CA27" s="10" t="s">
        <v>3224</v>
      </c>
      <c r="CB27" s="10"/>
      <c r="CC27" s="10" t="s">
        <v>3231</v>
      </c>
      <c r="CD27" s="10" t="s">
        <v>3224</v>
      </c>
      <c r="CE27" s="10" t="s">
        <v>3220</v>
      </c>
      <c r="CF27" s="10" t="s">
        <v>3210</v>
      </c>
      <c r="CG27" s="10" t="s">
        <v>3210</v>
      </c>
      <c r="CH27" s="10"/>
      <c r="CI27" s="10"/>
      <c r="CJ27" s="10" t="s">
        <v>3193</v>
      </c>
      <c r="CK27" s="10" t="s">
        <v>3184</v>
      </c>
      <c r="CL27" s="10" t="s">
        <v>3169</v>
      </c>
      <c r="CM27" s="10"/>
      <c r="CN27" s="10" t="s">
        <v>1686</v>
      </c>
      <c r="CO27" s="10"/>
      <c r="CP27" s="10" t="s">
        <v>1687</v>
      </c>
      <c r="CQ27" s="10" t="s">
        <v>827</v>
      </c>
      <c r="CR27" s="10" t="s">
        <v>4162</v>
      </c>
      <c r="CS27" s="10"/>
      <c r="CT27" s="10" t="s">
        <v>4144</v>
      </c>
      <c r="CU27" s="10" t="s">
        <v>4137</v>
      </c>
      <c r="CV27" s="10" t="s">
        <v>2866</v>
      </c>
      <c r="CW27" s="10" t="s">
        <v>1688</v>
      </c>
      <c r="CX27" s="10"/>
      <c r="CY27" s="10"/>
      <c r="CZ27" s="10" t="s">
        <v>3717</v>
      </c>
      <c r="DA27" s="10" t="s">
        <v>3713</v>
      </c>
      <c r="DB27" s="10" t="s">
        <v>3709</v>
      </c>
      <c r="DC27" s="10"/>
      <c r="DD27" s="10" t="s">
        <v>3714</v>
      </c>
      <c r="DE27" s="10" t="s">
        <v>3678</v>
      </c>
      <c r="DF27" s="10"/>
      <c r="DG27" s="10" t="s">
        <v>3653</v>
      </c>
      <c r="DH27" s="10" t="s">
        <v>1689</v>
      </c>
      <c r="DI27" s="10" t="s">
        <v>3656</v>
      </c>
      <c r="DJ27" s="10"/>
      <c r="DK27" s="10"/>
      <c r="DL27" s="10" t="s">
        <v>3625</v>
      </c>
      <c r="DM27" s="10"/>
      <c r="DN27" s="10" t="s">
        <v>3607</v>
      </c>
      <c r="DO27" s="10"/>
      <c r="DP27" s="10" t="s">
        <v>3595</v>
      </c>
      <c r="DQ27" s="10"/>
      <c r="DR27" s="10" t="s">
        <v>1690</v>
      </c>
      <c r="DS27" s="10"/>
      <c r="DT27" s="10" t="s">
        <v>1690</v>
      </c>
      <c r="DU27" s="10" t="s">
        <v>1690</v>
      </c>
      <c r="DV27" s="10" t="s">
        <v>1691</v>
      </c>
      <c r="DW27" s="10" t="s">
        <v>3526</v>
      </c>
      <c r="DX27" s="10"/>
      <c r="DY27" s="10"/>
      <c r="DZ27" s="10"/>
      <c r="EA27" s="10" t="s">
        <v>3537</v>
      </c>
      <c r="EB27" s="10" t="s">
        <v>3145</v>
      </c>
      <c r="EC27" s="10" t="s">
        <v>2862</v>
      </c>
      <c r="ED27" s="10" t="s">
        <v>2862</v>
      </c>
      <c r="EE27" s="10" t="s">
        <v>2863</v>
      </c>
      <c r="EF27" s="10" t="s">
        <v>2862</v>
      </c>
      <c r="EG27" s="10"/>
      <c r="EH27" s="10" t="s">
        <v>2937</v>
      </c>
      <c r="EI27" s="10"/>
      <c r="EJ27" s="10" t="s">
        <v>3095</v>
      </c>
      <c r="EK27" s="10" t="s">
        <v>882</v>
      </c>
      <c r="EL27" s="10"/>
      <c r="EM27" s="10" t="s">
        <v>873</v>
      </c>
      <c r="EN27" s="10"/>
      <c r="EO27" s="10"/>
      <c r="EP27" s="10" t="s">
        <v>859</v>
      </c>
      <c r="EQ27" s="10" t="s">
        <v>879</v>
      </c>
      <c r="ER27" s="10" t="s">
        <v>886</v>
      </c>
      <c r="ES27" s="10" t="s">
        <v>3128</v>
      </c>
      <c r="ET27" s="10" t="s">
        <v>3114</v>
      </c>
    </row>
    <row r="28" spans="1:150" x14ac:dyDescent="0.3">
      <c r="A28" s="179" t="s">
        <v>1012</v>
      </c>
      <c r="B28" s="147">
        <v>44000</v>
      </c>
      <c r="C28" s="147">
        <v>44042</v>
      </c>
      <c r="D28" s="147">
        <v>43999</v>
      </c>
      <c r="E28" s="147">
        <v>44000</v>
      </c>
      <c r="F28" s="147">
        <v>44000</v>
      </c>
      <c r="G28" s="147">
        <v>44000</v>
      </c>
      <c r="H28" s="147">
        <v>44000</v>
      </c>
      <c r="I28" s="147">
        <v>44043</v>
      </c>
      <c r="J28" s="147">
        <v>44000</v>
      </c>
      <c r="K28" s="147">
        <v>44000</v>
      </c>
      <c r="L28" s="147">
        <v>44001</v>
      </c>
      <c r="M28" s="147">
        <v>44046</v>
      </c>
      <c r="N28" s="147">
        <v>44046</v>
      </c>
      <c r="O28" s="147">
        <v>44046</v>
      </c>
      <c r="P28" s="147">
        <v>43998</v>
      </c>
      <c r="Q28" s="147">
        <v>44042</v>
      </c>
      <c r="R28" s="147">
        <v>44042</v>
      </c>
      <c r="S28" s="147">
        <v>44042</v>
      </c>
      <c r="T28" s="147">
        <v>44042</v>
      </c>
      <c r="U28" s="147">
        <v>44042</v>
      </c>
      <c r="V28" s="147">
        <v>44042</v>
      </c>
      <c r="W28" s="147">
        <v>44042</v>
      </c>
      <c r="X28" s="147">
        <v>44042</v>
      </c>
      <c r="Y28" s="147">
        <v>43998</v>
      </c>
      <c r="Z28" s="147">
        <v>44000</v>
      </c>
      <c r="AA28" s="147">
        <v>44000</v>
      </c>
      <c r="AB28" s="147">
        <v>44001</v>
      </c>
      <c r="AC28" s="147">
        <v>44000</v>
      </c>
      <c r="AD28" s="147">
        <v>44040</v>
      </c>
      <c r="AE28" s="147">
        <v>44041</v>
      </c>
      <c r="AF28" s="147">
        <v>44000</v>
      </c>
      <c r="AG28" s="147">
        <v>44040</v>
      </c>
      <c r="AH28" s="147">
        <v>44040</v>
      </c>
      <c r="AI28" s="147">
        <v>44040</v>
      </c>
      <c r="AJ28" s="147">
        <v>44040</v>
      </c>
      <c r="AK28" s="147">
        <v>44039</v>
      </c>
      <c r="AL28" s="147">
        <v>44000</v>
      </c>
      <c r="AM28" s="147">
        <v>44000</v>
      </c>
      <c r="AN28" s="147">
        <v>44039</v>
      </c>
      <c r="AO28" s="167">
        <v>44000</v>
      </c>
      <c r="AP28" s="147">
        <v>43999</v>
      </c>
      <c r="AQ28" s="147">
        <v>44021</v>
      </c>
      <c r="AR28" s="147">
        <v>43999</v>
      </c>
      <c r="AS28" s="147">
        <v>44000</v>
      </c>
      <c r="AT28" s="147">
        <v>44025</v>
      </c>
      <c r="AU28" s="147">
        <v>44025</v>
      </c>
      <c r="AV28" s="147">
        <v>44025</v>
      </c>
      <c r="AW28" s="147">
        <v>44025</v>
      </c>
      <c r="AX28" s="147">
        <v>44025</v>
      </c>
      <c r="AY28" s="147">
        <v>44025</v>
      </c>
      <c r="AZ28" s="147">
        <v>44025</v>
      </c>
      <c r="BA28" s="147">
        <v>44025</v>
      </c>
      <c r="BB28" s="147">
        <v>44025</v>
      </c>
      <c r="BC28" s="147">
        <v>44025</v>
      </c>
      <c r="BD28" s="147">
        <v>44025</v>
      </c>
      <c r="BE28" s="147">
        <v>44025</v>
      </c>
      <c r="BF28" s="147">
        <v>44022</v>
      </c>
      <c r="BG28" s="147">
        <v>43999</v>
      </c>
      <c r="BH28" s="147">
        <v>43999</v>
      </c>
      <c r="BI28" s="147">
        <v>44021</v>
      </c>
      <c r="BJ28" s="147">
        <v>44021</v>
      </c>
      <c r="BK28" s="147">
        <v>44021</v>
      </c>
      <c r="BL28" s="147">
        <v>44021</v>
      </c>
      <c r="BM28" s="147">
        <v>44021</v>
      </c>
      <c r="BN28" s="147">
        <v>44021</v>
      </c>
      <c r="BO28" s="147">
        <v>43999</v>
      </c>
      <c r="BP28" s="147">
        <v>44020</v>
      </c>
      <c r="BQ28" s="147">
        <v>44020</v>
      </c>
      <c r="BR28" s="147">
        <v>44020</v>
      </c>
      <c r="BS28" s="147">
        <v>44020</v>
      </c>
      <c r="BT28" s="147">
        <v>44020</v>
      </c>
      <c r="BU28" s="147">
        <v>44020</v>
      </c>
      <c r="BV28" s="147">
        <v>44020</v>
      </c>
      <c r="BW28" s="147">
        <v>44020</v>
      </c>
      <c r="BX28" s="147">
        <v>44020</v>
      </c>
      <c r="BY28" s="147">
        <v>44020</v>
      </c>
      <c r="BZ28" s="147">
        <v>44020</v>
      </c>
      <c r="CA28" s="147">
        <v>44020</v>
      </c>
      <c r="CB28" s="147">
        <v>44020</v>
      </c>
      <c r="CC28" s="147">
        <v>44020</v>
      </c>
      <c r="CD28" s="147">
        <v>44020</v>
      </c>
      <c r="CE28" s="147">
        <v>44020</v>
      </c>
      <c r="CF28" s="147">
        <v>44020</v>
      </c>
      <c r="CG28" s="147">
        <v>44020</v>
      </c>
      <c r="CH28" s="147">
        <v>44020</v>
      </c>
      <c r="CI28" s="147">
        <v>44020</v>
      </c>
      <c r="CJ28" s="147">
        <v>43998</v>
      </c>
      <c r="CK28" s="147">
        <v>44000</v>
      </c>
      <c r="CL28" s="147">
        <v>44000</v>
      </c>
      <c r="CM28" s="147">
        <v>44019</v>
      </c>
      <c r="CN28" s="147">
        <v>44001</v>
      </c>
      <c r="CO28" s="147">
        <v>44001</v>
      </c>
      <c r="CP28" s="147">
        <v>44000</v>
      </c>
      <c r="CQ28" s="147">
        <v>43999</v>
      </c>
      <c r="CR28" s="147">
        <v>44000</v>
      </c>
      <c r="CS28" s="147">
        <v>43998</v>
      </c>
      <c r="CT28" s="147">
        <v>43998</v>
      </c>
      <c r="CU28" s="147">
        <v>44000</v>
      </c>
      <c r="CV28" s="147">
        <v>44000</v>
      </c>
      <c r="CW28" s="147">
        <v>43998</v>
      </c>
      <c r="CX28" s="147">
        <v>43999</v>
      </c>
      <c r="CY28" s="147">
        <v>44000</v>
      </c>
      <c r="CZ28" s="147">
        <v>43999</v>
      </c>
      <c r="DA28" s="147">
        <v>43999</v>
      </c>
      <c r="DB28" s="147">
        <v>43999</v>
      </c>
      <c r="DC28" s="147">
        <v>44000</v>
      </c>
      <c r="DD28" s="147">
        <v>43999</v>
      </c>
      <c r="DE28" s="147">
        <v>44033</v>
      </c>
      <c r="DF28" s="147">
        <v>44033</v>
      </c>
      <c r="DG28" s="147">
        <v>43999</v>
      </c>
      <c r="DH28" s="147">
        <v>43999</v>
      </c>
      <c r="DI28" s="147">
        <v>44000</v>
      </c>
      <c r="DJ28" s="147">
        <v>44000</v>
      </c>
      <c r="DK28" s="147">
        <v>44000</v>
      </c>
      <c r="DL28" s="147">
        <v>44000</v>
      </c>
      <c r="DM28" s="147">
        <v>44000</v>
      </c>
      <c r="DN28" s="147">
        <v>44001</v>
      </c>
      <c r="DO28" s="147">
        <v>44001</v>
      </c>
      <c r="DP28" s="147">
        <v>44027</v>
      </c>
      <c r="DQ28" s="147">
        <v>44001</v>
      </c>
      <c r="DR28" s="147">
        <v>44000</v>
      </c>
      <c r="DS28" s="147">
        <v>44000</v>
      </c>
      <c r="DT28" s="147">
        <v>44000</v>
      </c>
      <c r="DU28" s="147">
        <v>44000</v>
      </c>
      <c r="DV28" s="147">
        <v>44026</v>
      </c>
      <c r="DW28" s="147">
        <v>44026</v>
      </c>
      <c r="DX28" s="147">
        <v>44026</v>
      </c>
      <c r="DY28" s="147">
        <v>44025</v>
      </c>
      <c r="DZ28" s="147">
        <v>44025</v>
      </c>
      <c r="EA28" s="147">
        <v>44026</v>
      </c>
      <c r="EB28" s="147">
        <v>43998</v>
      </c>
      <c r="EC28" s="147">
        <v>44000</v>
      </c>
      <c r="ED28" s="147">
        <v>44000</v>
      </c>
      <c r="EE28" s="147">
        <v>44000</v>
      </c>
      <c r="EF28" s="147">
        <v>44000</v>
      </c>
      <c r="EG28" s="147">
        <v>44000</v>
      </c>
      <c r="EH28" s="147">
        <v>43998</v>
      </c>
      <c r="EI28" s="147">
        <v>43998</v>
      </c>
      <c r="EJ28" s="147">
        <v>43999</v>
      </c>
      <c r="EK28" s="147">
        <v>43999</v>
      </c>
      <c r="EL28" s="147">
        <v>44000</v>
      </c>
      <c r="EM28" s="147">
        <v>44000</v>
      </c>
      <c r="EN28" s="147">
        <v>44000</v>
      </c>
      <c r="EO28" s="147">
        <v>44000</v>
      </c>
      <c r="EP28" s="147">
        <v>44000</v>
      </c>
      <c r="EQ28" s="147">
        <v>44001</v>
      </c>
      <c r="ER28" s="147">
        <v>44001</v>
      </c>
      <c r="ES28" s="147">
        <v>44013</v>
      </c>
      <c r="ET28" s="147">
        <v>44013</v>
      </c>
    </row>
  </sheetData>
  <pageMargins left="0.7" right="0.7" top="0.75" bottom="0.75" header="0.3" footer="0.3"/>
  <pageSetup paperSize="3" scale="49" fitToWidth="0" orientation="landscape" r:id="rId1"/>
  <headerFooter scaleWithDoc="0">
    <oddHeader>&amp;L&amp;"Arial,Bold"&amp;12Worksheet 2: Permits (Transposed)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Q289"/>
  <sheetViews>
    <sheetView workbookViewId="0">
      <pane ySplit="1" topLeftCell="A232" activePane="bottomLeft" state="frozen"/>
      <selection pane="bottomLeft" sqref="A1:A1048576"/>
    </sheetView>
  </sheetViews>
  <sheetFormatPr defaultColWidth="9.109375" defaultRowHeight="10.5" x14ac:dyDescent="0.3"/>
  <cols>
    <col min="1" max="1" width="8.21875" style="71" bestFit="1" customWidth="1"/>
    <col min="2" max="2" width="15.6640625" style="71" bestFit="1" customWidth="1"/>
    <col min="3" max="3" width="9.6640625" style="71" customWidth="1"/>
    <col min="4" max="4" width="7.77734375" style="71" bestFit="1" customWidth="1"/>
    <col min="5" max="5" width="11.88671875" style="71" bestFit="1" customWidth="1"/>
    <col min="6" max="7" width="9.88671875" style="71" bestFit="1" customWidth="1"/>
    <col min="8" max="8" width="11.21875" style="71" bestFit="1" customWidth="1"/>
    <col min="9" max="9" width="7.6640625" style="71" bestFit="1" customWidth="1"/>
    <col min="10" max="10" width="10.6640625" style="71" customWidth="1"/>
    <col min="11" max="11" width="15.5546875" style="144" bestFit="1" customWidth="1"/>
    <col min="12" max="12" width="20" style="144" bestFit="1" customWidth="1"/>
    <col min="13" max="13" width="25.5546875" style="144" bestFit="1" customWidth="1"/>
    <col min="14" max="14" width="20.6640625" style="144" customWidth="1"/>
    <col min="15" max="15" width="40.6640625" style="74" customWidth="1"/>
    <col min="16" max="16" width="25.6640625" style="74" customWidth="1"/>
    <col min="17" max="17" width="7.44140625" style="74" bestFit="1" customWidth="1"/>
    <col min="18" max="16384" width="9.109375" style="74"/>
  </cols>
  <sheetData>
    <row r="1" spans="1:17" s="113" customFormat="1" ht="47.8" thickBot="1" x14ac:dyDescent="0.35">
      <c r="A1" s="110" t="s">
        <v>1513</v>
      </c>
      <c r="B1" s="111" t="s">
        <v>1514</v>
      </c>
      <c r="C1" s="110" t="s">
        <v>1500</v>
      </c>
      <c r="D1" s="110" t="s">
        <v>2055</v>
      </c>
      <c r="E1" s="110" t="s">
        <v>2196</v>
      </c>
      <c r="F1" s="110" t="s">
        <v>2056</v>
      </c>
      <c r="G1" s="110" t="s">
        <v>2061</v>
      </c>
      <c r="H1" s="110" t="s">
        <v>2067</v>
      </c>
      <c r="I1" s="110" t="s">
        <v>2183</v>
      </c>
      <c r="J1" s="110" t="s">
        <v>2195</v>
      </c>
      <c r="K1" s="110" t="s">
        <v>2197</v>
      </c>
      <c r="L1" s="110" t="s">
        <v>2290</v>
      </c>
      <c r="M1" s="110" t="s">
        <v>2326</v>
      </c>
      <c r="N1" s="110" t="s">
        <v>2370</v>
      </c>
      <c r="O1" s="110" t="s">
        <v>2402</v>
      </c>
      <c r="P1" s="110" t="s">
        <v>2514</v>
      </c>
      <c r="Q1" s="112" t="s">
        <v>1012</v>
      </c>
    </row>
    <row r="2" spans="1:17" ht="31.45" x14ac:dyDescent="0.3">
      <c r="A2" s="56" t="s">
        <v>1750</v>
      </c>
      <c r="B2" s="59">
        <v>2156</v>
      </c>
      <c r="C2" s="35"/>
      <c r="D2" s="56" t="s">
        <v>9</v>
      </c>
      <c r="E2" s="56" t="s">
        <v>168</v>
      </c>
      <c r="F2" s="56">
        <v>0</v>
      </c>
      <c r="G2" s="56">
        <v>1</v>
      </c>
      <c r="H2" s="114" t="s">
        <v>392</v>
      </c>
      <c r="I2" s="114" t="s">
        <v>423</v>
      </c>
      <c r="J2" s="115">
        <v>38427</v>
      </c>
      <c r="K2" s="55" t="s">
        <v>8</v>
      </c>
      <c r="L2" s="55" t="s">
        <v>1</v>
      </c>
      <c r="M2" s="55" t="s">
        <v>1</v>
      </c>
      <c r="N2" s="55" t="s">
        <v>1</v>
      </c>
      <c r="O2" s="61" t="s">
        <v>2403</v>
      </c>
      <c r="P2" s="116" t="s">
        <v>2515</v>
      </c>
      <c r="Q2" s="117">
        <v>41687</v>
      </c>
    </row>
    <row r="3" spans="1:17" ht="31.45" x14ac:dyDescent="0.3">
      <c r="A3" s="14" t="s">
        <v>1751</v>
      </c>
      <c r="B3" s="26">
        <v>2151</v>
      </c>
      <c r="C3" s="14"/>
      <c r="D3" s="14" t="s">
        <v>9</v>
      </c>
      <c r="E3" s="66" t="s">
        <v>168</v>
      </c>
      <c r="F3" s="14">
        <v>0</v>
      </c>
      <c r="G3" s="14">
        <v>0</v>
      </c>
      <c r="H3" s="94" t="s">
        <v>8</v>
      </c>
      <c r="I3" s="94" t="s">
        <v>2184</v>
      </c>
      <c r="J3" s="66" t="s">
        <v>1</v>
      </c>
      <c r="K3" s="52" t="s">
        <v>8</v>
      </c>
      <c r="L3" s="52" t="s">
        <v>1</v>
      </c>
      <c r="M3" s="52" t="s">
        <v>1</v>
      </c>
      <c r="N3" s="52" t="s">
        <v>1</v>
      </c>
      <c r="O3" s="52" t="s">
        <v>2404</v>
      </c>
      <c r="P3" s="118" t="s">
        <v>2515</v>
      </c>
      <c r="Q3" s="119">
        <v>41687</v>
      </c>
    </row>
    <row r="4" spans="1:17" ht="31.45" x14ac:dyDescent="0.3">
      <c r="A4" s="14" t="s">
        <v>1752</v>
      </c>
      <c r="B4" s="26" t="s">
        <v>552</v>
      </c>
      <c r="C4" s="14"/>
      <c r="D4" s="14" t="s">
        <v>9</v>
      </c>
      <c r="E4" s="14" t="s">
        <v>168</v>
      </c>
      <c r="F4" s="14">
        <v>0</v>
      </c>
      <c r="G4" s="14">
        <v>1</v>
      </c>
      <c r="H4" s="28" t="s">
        <v>393</v>
      </c>
      <c r="I4" s="94" t="s">
        <v>423</v>
      </c>
      <c r="J4" s="66">
        <v>38994</v>
      </c>
      <c r="K4" s="3" t="s">
        <v>8</v>
      </c>
      <c r="L4" s="3" t="s">
        <v>1</v>
      </c>
      <c r="M4" s="3" t="s">
        <v>1</v>
      </c>
      <c r="N4" s="3" t="s">
        <v>1</v>
      </c>
      <c r="O4" s="10" t="s">
        <v>2405</v>
      </c>
      <c r="P4" s="118" t="s">
        <v>2515</v>
      </c>
      <c r="Q4" s="119">
        <v>41687</v>
      </c>
    </row>
    <row r="5" spans="1:17" ht="31.45" x14ac:dyDescent="0.3">
      <c r="A5" s="14" t="s">
        <v>1753</v>
      </c>
      <c r="B5" s="26">
        <v>2154</v>
      </c>
      <c r="C5" s="14"/>
      <c r="D5" s="14" t="s">
        <v>9</v>
      </c>
      <c r="E5" s="14" t="s">
        <v>168</v>
      </c>
      <c r="F5" s="14">
        <v>0</v>
      </c>
      <c r="G5" s="14">
        <v>0</v>
      </c>
      <c r="H5" s="94" t="s">
        <v>2068</v>
      </c>
      <c r="I5" s="94" t="s">
        <v>482</v>
      </c>
      <c r="J5" s="66">
        <v>40163</v>
      </c>
      <c r="K5" s="3" t="s">
        <v>8</v>
      </c>
      <c r="L5" s="3" t="s">
        <v>1</v>
      </c>
      <c r="M5" s="3" t="s">
        <v>1</v>
      </c>
      <c r="N5" s="3" t="s">
        <v>1</v>
      </c>
      <c r="O5" s="3"/>
      <c r="P5" s="118" t="s">
        <v>2515</v>
      </c>
      <c r="Q5" s="119">
        <v>41687</v>
      </c>
    </row>
    <row r="6" spans="1:17" ht="31.45" x14ac:dyDescent="0.3">
      <c r="A6" s="14" t="s">
        <v>1754</v>
      </c>
      <c r="B6" s="30" t="s">
        <v>1712</v>
      </c>
      <c r="C6" s="28" t="s">
        <v>561</v>
      </c>
      <c r="D6" s="14" t="s">
        <v>9</v>
      </c>
      <c r="E6" s="28" t="s">
        <v>168</v>
      </c>
      <c r="F6" s="14">
        <v>0</v>
      </c>
      <c r="G6" s="14">
        <v>1</v>
      </c>
      <c r="H6" s="28" t="s">
        <v>391</v>
      </c>
      <c r="I6" s="94" t="s">
        <v>421</v>
      </c>
      <c r="J6" s="66">
        <v>38369</v>
      </c>
      <c r="K6" s="10" t="s">
        <v>8</v>
      </c>
      <c r="L6" s="10" t="s">
        <v>1</v>
      </c>
      <c r="M6" s="10" t="s">
        <v>1</v>
      </c>
      <c r="N6" s="10" t="s">
        <v>1</v>
      </c>
      <c r="O6" s="10" t="s">
        <v>2405</v>
      </c>
      <c r="P6" s="118" t="s">
        <v>2515</v>
      </c>
      <c r="Q6" s="120">
        <v>41694</v>
      </c>
    </row>
    <row r="7" spans="1:17" ht="41.9" x14ac:dyDescent="0.3">
      <c r="A7" s="14" t="s">
        <v>1755</v>
      </c>
      <c r="B7" s="26">
        <v>2155</v>
      </c>
      <c r="C7" s="28" t="s">
        <v>558</v>
      </c>
      <c r="D7" s="14" t="s">
        <v>24</v>
      </c>
      <c r="E7" s="28" t="s">
        <v>167</v>
      </c>
      <c r="F7" s="14">
        <v>0</v>
      </c>
      <c r="G7" s="14" t="s">
        <v>2062</v>
      </c>
      <c r="H7" s="94" t="s">
        <v>2069</v>
      </c>
      <c r="I7" s="94" t="s">
        <v>484</v>
      </c>
      <c r="J7" s="66">
        <v>39931</v>
      </c>
      <c r="K7" s="10" t="s">
        <v>2069</v>
      </c>
      <c r="L7" s="10" t="s">
        <v>563</v>
      </c>
      <c r="M7" s="10" t="s">
        <v>8</v>
      </c>
      <c r="N7" s="10" t="s">
        <v>8</v>
      </c>
      <c r="O7" s="10" t="s">
        <v>2406</v>
      </c>
      <c r="P7" s="10"/>
      <c r="Q7" s="120">
        <v>41694</v>
      </c>
    </row>
    <row r="8" spans="1:17" ht="20.95" x14ac:dyDescent="0.3">
      <c r="A8" s="18" t="s">
        <v>1756</v>
      </c>
      <c r="B8" s="27">
        <v>2153</v>
      </c>
      <c r="C8" s="19" t="s">
        <v>559</v>
      </c>
      <c r="D8" s="18" t="s">
        <v>24</v>
      </c>
      <c r="E8" s="95" t="s">
        <v>167</v>
      </c>
      <c r="F8" s="18">
        <v>1</v>
      </c>
      <c r="G8" s="18">
        <v>1</v>
      </c>
      <c r="H8" s="95" t="s">
        <v>2070</v>
      </c>
      <c r="I8" s="95" t="s">
        <v>427</v>
      </c>
      <c r="J8" s="99">
        <v>38581</v>
      </c>
      <c r="K8" s="121" t="s">
        <v>2070</v>
      </c>
      <c r="L8" s="6" t="s">
        <v>563</v>
      </c>
      <c r="M8" s="121" t="s">
        <v>8</v>
      </c>
      <c r="N8" s="121" t="s">
        <v>8</v>
      </c>
      <c r="O8" s="121" t="s">
        <v>2407</v>
      </c>
      <c r="P8" s="5"/>
      <c r="Q8" s="122">
        <v>41695</v>
      </c>
    </row>
    <row r="9" spans="1:17" x14ac:dyDescent="0.3">
      <c r="A9" s="18" t="s">
        <v>1757</v>
      </c>
      <c r="B9" s="27">
        <v>2002</v>
      </c>
      <c r="C9" s="19"/>
      <c r="D9" s="18" t="s">
        <v>24</v>
      </c>
      <c r="E9" s="95" t="s">
        <v>168</v>
      </c>
      <c r="F9" s="18">
        <v>0</v>
      </c>
      <c r="G9" s="18">
        <v>0</v>
      </c>
      <c r="H9" s="95" t="s">
        <v>1</v>
      </c>
      <c r="I9" s="95" t="s">
        <v>2184</v>
      </c>
      <c r="J9" s="99" t="s">
        <v>1</v>
      </c>
      <c r="K9" s="121" t="s">
        <v>8</v>
      </c>
      <c r="L9" s="121" t="s">
        <v>1</v>
      </c>
      <c r="M9" s="121" t="s">
        <v>1</v>
      </c>
      <c r="N9" s="121" t="s">
        <v>1</v>
      </c>
      <c r="O9" s="121" t="s">
        <v>2408</v>
      </c>
      <c r="P9" s="5"/>
      <c r="Q9" s="122">
        <v>41695</v>
      </c>
    </row>
    <row r="10" spans="1:17" ht="52.4" x14ac:dyDescent="0.3">
      <c r="A10" s="14" t="s">
        <v>1758</v>
      </c>
      <c r="B10" s="26">
        <v>2225</v>
      </c>
      <c r="C10" s="28"/>
      <c r="D10" s="14" t="s">
        <v>9</v>
      </c>
      <c r="E10" s="28" t="s">
        <v>168</v>
      </c>
      <c r="F10" s="14">
        <v>0</v>
      </c>
      <c r="G10" s="14">
        <v>0</v>
      </c>
      <c r="H10" s="94" t="s">
        <v>1</v>
      </c>
      <c r="I10" s="94" t="s">
        <v>2184</v>
      </c>
      <c r="J10" s="66" t="s">
        <v>1</v>
      </c>
      <c r="K10" s="10" t="s">
        <v>8</v>
      </c>
      <c r="L10" s="10" t="s">
        <v>1</v>
      </c>
      <c r="M10" s="10" t="s">
        <v>1</v>
      </c>
      <c r="N10" s="10" t="s">
        <v>1</v>
      </c>
      <c r="O10" s="10" t="s">
        <v>2409</v>
      </c>
      <c r="P10" s="10"/>
      <c r="Q10" s="120">
        <v>41695</v>
      </c>
    </row>
    <row r="11" spans="1:17" ht="31.45" x14ac:dyDescent="0.3">
      <c r="A11" s="14" t="s">
        <v>1759</v>
      </c>
      <c r="B11" s="26">
        <v>2003</v>
      </c>
      <c r="C11" s="14"/>
      <c r="D11" s="14" t="s">
        <v>9</v>
      </c>
      <c r="E11" s="28" t="s">
        <v>168</v>
      </c>
      <c r="F11" s="14">
        <v>0</v>
      </c>
      <c r="G11" s="14">
        <v>0</v>
      </c>
      <c r="H11" s="94" t="s">
        <v>1</v>
      </c>
      <c r="I11" s="94" t="s">
        <v>2184</v>
      </c>
      <c r="J11" s="66" t="s">
        <v>1</v>
      </c>
      <c r="K11" s="10" t="s">
        <v>8</v>
      </c>
      <c r="L11" s="10" t="s">
        <v>1</v>
      </c>
      <c r="M11" s="10" t="s">
        <v>1</v>
      </c>
      <c r="N11" s="10" t="s">
        <v>1</v>
      </c>
      <c r="O11" s="10" t="s">
        <v>2410</v>
      </c>
      <c r="P11" s="118" t="s">
        <v>2516</v>
      </c>
      <c r="Q11" s="119">
        <v>41695</v>
      </c>
    </row>
    <row r="12" spans="1:17" ht="31.45" x14ac:dyDescent="0.3">
      <c r="A12" s="23" t="s">
        <v>1760</v>
      </c>
      <c r="B12" s="41">
        <v>2006</v>
      </c>
      <c r="C12" s="22"/>
      <c r="D12" s="23" t="s">
        <v>9</v>
      </c>
      <c r="E12" s="23" t="s">
        <v>168</v>
      </c>
      <c r="F12" s="23">
        <v>0</v>
      </c>
      <c r="G12" s="23">
        <v>0</v>
      </c>
      <c r="H12" s="96" t="s">
        <v>1</v>
      </c>
      <c r="I12" s="96" t="s">
        <v>2184</v>
      </c>
      <c r="J12" s="123" t="s">
        <v>1</v>
      </c>
      <c r="K12" s="9" t="s">
        <v>8</v>
      </c>
      <c r="L12" s="9" t="s">
        <v>1</v>
      </c>
      <c r="M12" s="9" t="s">
        <v>1</v>
      </c>
      <c r="N12" s="9" t="s">
        <v>1</v>
      </c>
      <c r="O12" s="9"/>
      <c r="P12" s="124" t="s">
        <v>2517</v>
      </c>
      <c r="Q12" s="125">
        <v>41695</v>
      </c>
    </row>
    <row r="13" spans="1:17" ht="31.45" x14ac:dyDescent="0.3">
      <c r="A13" s="14" t="s">
        <v>1762</v>
      </c>
      <c r="B13" s="26">
        <v>2005</v>
      </c>
      <c r="C13" s="28"/>
      <c r="D13" s="14" t="s">
        <v>9</v>
      </c>
      <c r="E13" s="14" t="s">
        <v>168</v>
      </c>
      <c r="F13" s="14">
        <v>0</v>
      </c>
      <c r="G13" s="14">
        <v>1</v>
      </c>
      <c r="H13" s="94" t="s">
        <v>2071</v>
      </c>
      <c r="I13" s="94" t="s">
        <v>2185</v>
      </c>
      <c r="J13" s="66">
        <v>40623</v>
      </c>
      <c r="K13" s="3" t="s">
        <v>8</v>
      </c>
      <c r="L13" s="3" t="s">
        <v>1</v>
      </c>
      <c r="M13" s="3" t="s">
        <v>1</v>
      </c>
      <c r="N13" s="3" t="s">
        <v>1</v>
      </c>
      <c r="O13" s="10" t="s">
        <v>2411</v>
      </c>
      <c r="P13" s="3" t="s">
        <v>2518</v>
      </c>
      <c r="Q13" s="119">
        <v>41695</v>
      </c>
    </row>
    <row r="14" spans="1:17" ht="31.45" x14ac:dyDescent="0.3">
      <c r="A14" s="28" t="s">
        <v>1765</v>
      </c>
      <c r="B14" s="30">
        <v>2004</v>
      </c>
      <c r="C14" s="28"/>
      <c r="D14" s="14" t="s">
        <v>9</v>
      </c>
      <c r="E14" s="14" t="s">
        <v>168</v>
      </c>
      <c r="F14" s="14">
        <v>0</v>
      </c>
      <c r="G14" s="14">
        <v>0</v>
      </c>
      <c r="H14" s="94" t="s">
        <v>1</v>
      </c>
      <c r="I14" s="94" t="s">
        <v>2184</v>
      </c>
      <c r="J14" s="66" t="s">
        <v>1</v>
      </c>
      <c r="K14" s="3" t="s">
        <v>8</v>
      </c>
      <c r="L14" s="3" t="s">
        <v>1</v>
      </c>
      <c r="M14" s="3" t="s">
        <v>1</v>
      </c>
      <c r="N14" s="3" t="s">
        <v>1</v>
      </c>
      <c r="O14" s="3"/>
      <c r="P14" s="118" t="s">
        <v>2519</v>
      </c>
      <c r="Q14" s="119">
        <v>41695</v>
      </c>
    </row>
    <row r="15" spans="1:17" ht="20.95" x14ac:dyDescent="0.3">
      <c r="A15" s="14" t="s">
        <v>1766</v>
      </c>
      <c r="B15" s="26">
        <v>2246</v>
      </c>
      <c r="C15" s="28"/>
      <c r="D15" s="14" t="s">
        <v>9</v>
      </c>
      <c r="E15" s="28" t="s">
        <v>167</v>
      </c>
      <c r="F15" s="14">
        <v>2</v>
      </c>
      <c r="G15" s="14">
        <v>2</v>
      </c>
      <c r="H15" s="94" t="s">
        <v>2072</v>
      </c>
      <c r="I15" s="94" t="s">
        <v>485</v>
      </c>
      <c r="J15" s="66">
        <v>40623</v>
      </c>
      <c r="K15" s="10" t="s">
        <v>2198</v>
      </c>
      <c r="L15" s="3" t="s">
        <v>567</v>
      </c>
      <c r="M15" s="10" t="s">
        <v>2327</v>
      </c>
      <c r="N15" s="10" t="s">
        <v>2371</v>
      </c>
      <c r="O15" s="10"/>
      <c r="P15" s="10"/>
      <c r="Q15" s="120">
        <v>41695</v>
      </c>
    </row>
    <row r="16" spans="1:17" ht="20.95" x14ac:dyDescent="0.3">
      <c r="A16" s="14" t="s">
        <v>1767</v>
      </c>
      <c r="B16" s="26">
        <v>2247</v>
      </c>
      <c r="C16" s="28"/>
      <c r="D16" s="14" t="s">
        <v>9</v>
      </c>
      <c r="E16" s="28" t="s">
        <v>167</v>
      </c>
      <c r="F16" s="14">
        <v>2</v>
      </c>
      <c r="G16" s="14">
        <v>2</v>
      </c>
      <c r="H16" s="94" t="s">
        <v>2073</v>
      </c>
      <c r="I16" s="94" t="s">
        <v>477</v>
      </c>
      <c r="J16" s="66">
        <v>40623</v>
      </c>
      <c r="K16" s="10" t="s">
        <v>2199</v>
      </c>
      <c r="L16" s="3" t="s">
        <v>567</v>
      </c>
      <c r="M16" s="10" t="s">
        <v>560</v>
      </c>
      <c r="N16" s="10" t="s">
        <v>2371</v>
      </c>
      <c r="O16" s="10"/>
      <c r="P16" s="10"/>
      <c r="Q16" s="120">
        <v>41695</v>
      </c>
    </row>
    <row r="17" spans="1:17" ht="31.45" x14ac:dyDescent="0.3">
      <c r="A17" s="28" t="s">
        <v>1768</v>
      </c>
      <c r="B17" s="30">
        <v>5000</v>
      </c>
      <c r="C17" s="28"/>
      <c r="D17" s="14" t="s">
        <v>24</v>
      </c>
      <c r="E17" s="28" t="s">
        <v>167</v>
      </c>
      <c r="F17" s="14">
        <v>0</v>
      </c>
      <c r="G17" s="14">
        <v>3</v>
      </c>
      <c r="H17" s="94" t="s">
        <v>2074</v>
      </c>
      <c r="I17" s="94" t="s">
        <v>2186</v>
      </c>
      <c r="J17" s="66">
        <v>40641</v>
      </c>
      <c r="K17" s="10" t="s">
        <v>2200</v>
      </c>
      <c r="L17" s="3" t="s">
        <v>2291</v>
      </c>
      <c r="M17" s="10" t="s">
        <v>560</v>
      </c>
      <c r="N17" s="10" t="s">
        <v>2371</v>
      </c>
      <c r="O17" s="10"/>
      <c r="P17" s="10"/>
      <c r="Q17" s="120">
        <v>41695</v>
      </c>
    </row>
    <row r="18" spans="1:17" ht="31.45" x14ac:dyDescent="0.3">
      <c r="A18" s="28" t="s">
        <v>1769</v>
      </c>
      <c r="B18" s="30">
        <v>2245</v>
      </c>
      <c r="C18" s="28"/>
      <c r="D18" s="14" t="s">
        <v>24</v>
      </c>
      <c r="E18" s="28" t="s">
        <v>167</v>
      </c>
      <c r="F18" s="14">
        <v>1</v>
      </c>
      <c r="G18" s="14">
        <v>4</v>
      </c>
      <c r="H18" s="94" t="s">
        <v>2074</v>
      </c>
      <c r="I18" s="94" t="s">
        <v>443</v>
      </c>
      <c r="J18" s="66">
        <v>40641</v>
      </c>
      <c r="K18" s="10" t="s">
        <v>2201</v>
      </c>
      <c r="L18" s="3" t="s">
        <v>2292</v>
      </c>
      <c r="M18" s="10" t="s">
        <v>560</v>
      </c>
      <c r="N18" s="10" t="s">
        <v>2371</v>
      </c>
      <c r="O18" s="10"/>
      <c r="P18" s="10"/>
      <c r="Q18" s="120">
        <v>41695</v>
      </c>
    </row>
    <row r="19" spans="1:17" ht="31.45" x14ac:dyDescent="0.3">
      <c r="A19" s="28" t="s">
        <v>1770</v>
      </c>
      <c r="B19" s="30">
        <v>5001</v>
      </c>
      <c r="C19" s="28"/>
      <c r="D19" s="14" t="s">
        <v>24</v>
      </c>
      <c r="E19" s="28" t="s">
        <v>167</v>
      </c>
      <c r="F19" s="14">
        <v>1</v>
      </c>
      <c r="G19" s="14">
        <v>4</v>
      </c>
      <c r="H19" s="94" t="s">
        <v>2074</v>
      </c>
      <c r="I19" s="94" t="s">
        <v>443</v>
      </c>
      <c r="J19" s="66">
        <v>40641</v>
      </c>
      <c r="K19" s="10" t="s">
        <v>2201</v>
      </c>
      <c r="L19" s="3" t="s">
        <v>2292</v>
      </c>
      <c r="M19" s="10" t="s">
        <v>560</v>
      </c>
      <c r="N19" s="10" t="s">
        <v>2371</v>
      </c>
      <c r="O19" s="10"/>
      <c r="P19" s="10"/>
      <c r="Q19" s="120">
        <v>41695</v>
      </c>
    </row>
    <row r="20" spans="1:17" ht="20.95" x14ac:dyDescent="0.3">
      <c r="A20" s="28" t="s">
        <v>1771</v>
      </c>
      <c r="B20" s="30">
        <v>2244</v>
      </c>
      <c r="C20" s="28"/>
      <c r="D20" s="14" t="s">
        <v>9</v>
      </c>
      <c r="E20" s="94" t="s">
        <v>167</v>
      </c>
      <c r="F20" s="14">
        <v>2</v>
      </c>
      <c r="G20" s="14">
        <v>3</v>
      </c>
      <c r="H20" s="15" t="s">
        <v>2075</v>
      </c>
      <c r="I20" s="94" t="s">
        <v>416</v>
      </c>
      <c r="J20" s="66">
        <v>40623</v>
      </c>
      <c r="K20" s="118" t="s">
        <v>2202</v>
      </c>
      <c r="L20" s="3" t="s">
        <v>567</v>
      </c>
      <c r="M20" s="118" t="s">
        <v>2328</v>
      </c>
      <c r="N20" s="118" t="s">
        <v>2372</v>
      </c>
      <c r="O20" s="118" t="s">
        <v>2412</v>
      </c>
      <c r="P20" s="118"/>
      <c r="Q20" s="120">
        <v>41695</v>
      </c>
    </row>
    <row r="21" spans="1:17" ht="41.9" x14ac:dyDescent="0.3">
      <c r="A21" s="14" t="s">
        <v>1772</v>
      </c>
      <c r="B21" s="26">
        <v>2223</v>
      </c>
      <c r="C21" s="28" t="s">
        <v>1713</v>
      </c>
      <c r="D21" s="14" t="s">
        <v>9</v>
      </c>
      <c r="E21" s="28" t="s">
        <v>168</v>
      </c>
      <c r="F21" s="14">
        <v>0</v>
      </c>
      <c r="G21" s="14">
        <v>3</v>
      </c>
      <c r="H21" s="28" t="s">
        <v>2076</v>
      </c>
      <c r="I21" s="94" t="s">
        <v>447</v>
      </c>
      <c r="J21" s="66">
        <v>38422</v>
      </c>
      <c r="K21" s="10" t="s">
        <v>8</v>
      </c>
      <c r="L21" s="3" t="s">
        <v>1</v>
      </c>
      <c r="M21" s="10" t="s">
        <v>1</v>
      </c>
      <c r="N21" s="10" t="s">
        <v>1</v>
      </c>
      <c r="O21" s="10" t="s">
        <v>2413</v>
      </c>
      <c r="P21" s="10" t="s">
        <v>2520</v>
      </c>
      <c r="Q21" s="120">
        <v>41695</v>
      </c>
    </row>
    <row r="22" spans="1:17" ht="20.95" x14ac:dyDescent="0.3">
      <c r="A22" s="28" t="s">
        <v>1773</v>
      </c>
      <c r="B22" s="30">
        <v>2007</v>
      </c>
      <c r="C22" s="28"/>
      <c r="D22" s="14" t="s">
        <v>9</v>
      </c>
      <c r="E22" s="28" t="s">
        <v>167</v>
      </c>
      <c r="F22" s="14">
        <v>1</v>
      </c>
      <c r="G22" s="14">
        <v>2</v>
      </c>
      <c r="H22" s="94" t="s">
        <v>395</v>
      </c>
      <c r="I22" s="94" t="s">
        <v>485</v>
      </c>
      <c r="J22" s="66">
        <v>38376</v>
      </c>
      <c r="K22" s="10" t="s">
        <v>395</v>
      </c>
      <c r="L22" s="3" t="s">
        <v>563</v>
      </c>
      <c r="M22" s="10" t="s">
        <v>8</v>
      </c>
      <c r="N22" s="10" t="s">
        <v>8</v>
      </c>
      <c r="O22" s="10" t="s">
        <v>2414</v>
      </c>
      <c r="P22" s="10" t="s">
        <v>2521</v>
      </c>
      <c r="Q22" s="120">
        <v>41695</v>
      </c>
    </row>
    <row r="23" spans="1:17" ht="31.45" x14ac:dyDescent="0.3">
      <c r="A23" s="28" t="s">
        <v>1774</v>
      </c>
      <c r="B23" s="30">
        <v>2008</v>
      </c>
      <c r="C23" s="28"/>
      <c r="D23" s="14" t="s">
        <v>9</v>
      </c>
      <c r="E23" s="94" t="s">
        <v>167</v>
      </c>
      <c r="F23" s="14">
        <v>1</v>
      </c>
      <c r="G23" s="14">
        <v>2</v>
      </c>
      <c r="H23" s="94" t="s">
        <v>2077</v>
      </c>
      <c r="I23" s="94" t="s">
        <v>429</v>
      </c>
      <c r="J23" s="66">
        <v>40610</v>
      </c>
      <c r="K23" s="118" t="s">
        <v>2077</v>
      </c>
      <c r="L23" s="3" t="s">
        <v>2293</v>
      </c>
      <c r="M23" s="126" t="s">
        <v>2329</v>
      </c>
      <c r="N23" s="10" t="s">
        <v>2371</v>
      </c>
      <c r="O23" s="118" t="s">
        <v>2412</v>
      </c>
      <c r="P23" s="118" t="s">
        <v>2517</v>
      </c>
      <c r="Q23" s="120">
        <v>41695</v>
      </c>
    </row>
    <row r="24" spans="1:17" ht="20.95" x14ac:dyDescent="0.3">
      <c r="A24" s="28" t="s">
        <v>1775</v>
      </c>
      <c r="B24" s="30">
        <v>2009</v>
      </c>
      <c r="C24" s="28"/>
      <c r="D24" s="14" t="s">
        <v>9</v>
      </c>
      <c r="E24" s="94" t="s">
        <v>167</v>
      </c>
      <c r="F24" s="14">
        <v>2</v>
      </c>
      <c r="G24" s="14">
        <v>3</v>
      </c>
      <c r="H24" s="94" t="s">
        <v>2078</v>
      </c>
      <c r="I24" s="94" t="s">
        <v>426</v>
      </c>
      <c r="J24" s="66">
        <v>40610</v>
      </c>
      <c r="K24" s="118" t="s">
        <v>2203</v>
      </c>
      <c r="L24" s="3" t="s">
        <v>567</v>
      </c>
      <c r="M24" s="126" t="s">
        <v>2329</v>
      </c>
      <c r="N24" s="118" t="s">
        <v>2371</v>
      </c>
      <c r="O24" s="10" t="s">
        <v>2415</v>
      </c>
      <c r="P24" s="118" t="s">
        <v>2521</v>
      </c>
      <c r="Q24" s="120">
        <v>41695</v>
      </c>
    </row>
    <row r="25" spans="1:17" ht="31.45" x14ac:dyDescent="0.3">
      <c r="A25" s="28" t="s">
        <v>1776</v>
      </c>
      <c r="B25" s="30">
        <v>2010</v>
      </c>
      <c r="C25" s="28"/>
      <c r="D25" s="14" t="s">
        <v>9</v>
      </c>
      <c r="E25" s="28" t="s">
        <v>167</v>
      </c>
      <c r="F25" s="14">
        <v>1</v>
      </c>
      <c r="G25" s="14">
        <v>4</v>
      </c>
      <c r="H25" s="94" t="s">
        <v>2079</v>
      </c>
      <c r="I25" s="94" t="s">
        <v>464</v>
      </c>
      <c r="J25" s="66">
        <v>40623</v>
      </c>
      <c r="K25" s="10" t="s">
        <v>2204</v>
      </c>
      <c r="L25" s="3" t="s">
        <v>567</v>
      </c>
      <c r="M25" s="10" t="s">
        <v>560</v>
      </c>
      <c r="N25" s="10" t="s">
        <v>2371</v>
      </c>
      <c r="O25" s="10" t="s">
        <v>2416</v>
      </c>
      <c r="P25" s="10" t="s">
        <v>2522</v>
      </c>
      <c r="Q25" s="120">
        <v>41695</v>
      </c>
    </row>
    <row r="26" spans="1:17" ht="31.45" x14ac:dyDescent="0.3">
      <c r="A26" s="28" t="s">
        <v>1777</v>
      </c>
      <c r="B26" s="30">
        <v>2011</v>
      </c>
      <c r="C26" s="28"/>
      <c r="D26" s="14" t="s">
        <v>9</v>
      </c>
      <c r="E26" s="94" t="s">
        <v>167</v>
      </c>
      <c r="F26" s="14">
        <v>1</v>
      </c>
      <c r="G26" s="14">
        <v>3</v>
      </c>
      <c r="H26" s="94" t="s">
        <v>2080</v>
      </c>
      <c r="I26" s="94" t="s">
        <v>429</v>
      </c>
      <c r="J26" s="66">
        <v>40623</v>
      </c>
      <c r="K26" s="118" t="s">
        <v>2205</v>
      </c>
      <c r="L26" s="3" t="s">
        <v>567</v>
      </c>
      <c r="M26" s="118" t="s">
        <v>8</v>
      </c>
      <c r="N26" s="118" t="s">
        <v>8</v>
      </c>
      <c r="O26" s="10" t="s">
        <v>2417</v>
      </c>
      <c r="P26" s="10" t="s">
        <v>2523</v>
      </c>
      <c r="Q26" s="120">
        <v>41695</v>
      </c>
    </row>
    <row r="27" spans="1:17" ht="31.45" x14ac:dyDescent="0.3">
      <c r="A27" s="14" t="s">
        <v>1778</v>
      </c>
      <c r="B27" s="26">
        <v>2013</v>
      </c>
      <c r="C27" s="28"/>
      <c r="D27" s="14" t="s">
        <v>9</v>
      </c>
      <c r="E27" s="94" t="s">
        <v>167</v>
      </c>
      <c r="F27" s="14">
        <v>2</v>
      </c>
      <c r="G27" s="14">
        <v>5</v>
      </c>
      <c r="H27" s="94" t="s">
        <v>2081</v>
      </c>
      <c r="I27" s="94" t="s">
        <v>485</v>
      </c>
      <c r="J27" s="66">
        <v>40641</v>
      </c>
      <c r="K27" s="118" t="s">
        <v>2206</v>
      </c>
      <c r="L27" s="3" t="s">
        <v>2294</v>
      </c>
      <c r="M27" s="118" t="s">
        <v>8</v>
      </c>
      <c r="N27" s="118" t="s">
        <v>8</v>
      </c>
      <c r="O27" s="118" t="s">
        <v>2415</v>
      </c>
      <c r="P27" s="118" t="s">
        <v>2524</v>
      </c>
      <c r="Q27" s="120">
        <v>41696</v>
      </c>
    </row>
    <row r="28" spans="1:17" ht="52.4" x14ac:dyDescent="0.3">
      <c r="A28" s="28" t="s">
        <v>1779</v>
      </c>
      <c r="B28" s="30">
        <v>2017</v>
      </c>
      <c r="C28" s="28"/>
      <c r="D28" s="14" t="s">
        <v>9</v>
      </c>
      <c r="E28" s="28" t="s">
        <v>168</v>
      </c>
      <c r="F28" s="14">
        <v>0</v>
      </c>
      <c r="G28" s="14">
        <v>2</v>
      </c>
      <c r="H28" s="94" t="s">
        <v>396</v>
      </c>
      <c r="I28" s="94" t="s">
        <v>430</v>
      </c>
      <c r="J28" s="66">
        <v>36710</v>
      </c>
      <c r="K28" s="10" t="s">
        <v>8</v>
      </c>
      <c r="L28" s="10" t="s">
        <v>1</v>
      </c>
      <c r="M28" s="10" t="s">
        <v>1</v>
      </c>
      <c r="N28" s="10" t="s">
        <v>1</v>
      </c>
      <c r="O28" s="10" t="s">
        <v>2418</v>
      </c>
      <c r="P28" s="118" t="s">
        <v>2525</v>
      </c>
      <c r="Q28" s="120">
        <v>41698</v>
      </c>
    </row>
    <row r="29" spans="1:17" ht="52.4" x14ac:dyDescent="0.3">
      <c r="A29" s="28" t="s">
        <v>1780</v>
      </c>
      <c r="B29" s="30">
        <v>2014</v>
      </c>
      <c r="C29" s="28"/>
      <c r="D29" s="14" t="s">
        <v>9</v>
      </c>
      <c r="E29" s="28" t="s">
        <v>168</v>
      </c>
      <c r="F29" s="14">
        <v>0</v>
      </c>
      <c r="G29" s="14">
        <v>2</v>
      </c>
      <c r="H29" s="94" t="s">
        <v>2082</v>
      </c>
      <c r="I29" s="94" t="s">
        <v>504</v>
      </c>
      <c r="J29" s="66">
        <v>38371</v>
      </c>
      <c r="K29" s="10" t="s">
        <v>8</v>
      </c>
      <c r="L29" s="10" t="s">
        <v>1</v>
      </c>
      <c r="M29" s="10" t="s">
        <v>1</v>
      </c>
      <c r="N29" s="10" t="s">
        <v>1</v>
      </c>
      <c r="O29" s="10" t="s">
        <v>2419</v>
      </c>
      <c r="P29" s="118" t="s">
        <v>2526</v>
      </c>
      <c r="Q29" s="120">
        <v>41698</v>
      </c>
    </row>
    <row r="30" spans="1:17" ht="52.4" x14ac:dyDescent="0.3">
      <c r="A30" s="28" t="s">
        <v>1781</v>
      </c>
      <c r="B30" s="30">
        <v>2015</v>
      </c>
      <c r="C30" s="28"/>
      <c r="D30" s="14" t="s">
        <v>9</v>
      </c>
      <c r="E30" s="94" t="s">
        <v>167</v>
      </c>
      <c r="F30" s="14">
        <v>1</v>
      </c>
      <c r="G30" s="14">
        <v>2</v>
      </c>
      <c r="H30" s="94" t="s">
        <v>2083</v>
      </c>
      <c r="I30" s="94" t="s">
        <v>429</v>
      </c>
      <c r="J30" s="66">
        <v>40610</v>
      </c>
      <c r="K30" s="118" t="s">
        <v>2083</v>
      </c>
      <c r="L30" s="3" t="s">
        <v>567</v>
      </c>
      <c r="M30" s="126" t="s">
        <v>2329</v>
      </c>
      <c r="N30" s="118" t="s">
        <v>2371</v>
      </c>
      <c r="O30" s="10" t="s">
        <v>2415</v>
      </c>
      <c r="P30" s="118" t="s">
        <v>2526</v>
      </c>
      <c r="Q30" s="120">
        <v>41698</v>
      </c>
    </row>
    <row r="31" spans="1:17" ht="52.4" x14ac:dyDescent="0.3">
      <c r="A31" s="28" t="s">
        <v>1782</v>
      </c>
      <c r="B31" s="30">
        <v>2016</v>
      </c>
      <c r="C31" s="28"/>
      <c r="D31" s="14" t="s">
        <v>9</v>
      </c>
      <c r="E31" s="94" t="s">
        <v>167</v>
      </c>
      <c r="F31" s="14">
        <v>1</v>
      </c>
      <c r="G31" s="14">
        <v>2</v>
      </c>
      <c r="H31" s="94" t="s">
        <v>2084</v>
      </c>
      <c r="I31" s="94" t="s">
        <v>9</v>
      </c>
      <c r="J31" s="66">
        <v>38421</v>
      </c>
      <c r="K31" s="118" t="s">
        <v>2084</v>
      </c>
      <c r="L31" s="3" t="s">
        <v>567</v>
      </c>
      <c r="M31" s="118" t="s">
        <v>8</v>
      </c>
      <c r="N31" s="118" t="s">
        <v>8</v>
      </c>
      <c r="O31" s="10" t="s">
        <v>2420</v>
      </c>
      <c r="P31" s="118" t="s">
        <v>2526</v>
      </c>
      <c r="Q31" s="120">
        <v>41698</v>
      </c>
    </row>
    <row r="32" spans="1:17" ht="52.4" x14ac:dyDescent="0.3">
      <c r="A32" s="19" t="s">
        <v>1783</v>
      </c>
      <c r="B32" s="40">
        <v>2018</v>
      </c>
      <c r="C32" s="19"/>
      <c r="D32" s="18" t="s">
        <v>9</v>
      </c>
      <c r="E32" s="19" t="s">
        <v>167</v>
      </c>
      <c r="F32" s="18">
        <v>2</v>
      </c>
      <c r="G32" s="18">
        <v>3</v>
      </c>
      <c r="H32" s="95" t="s">
        <v>397</v>
      </c>
      <c r="I32" s="20" t="s">
        <v>432</v>
      </c>
      <c r="J32" s="99">
        <v>38419</v>
      </c>
      <c r="K32" s="6" t="s">
        <v>2207</v>
      </c>
      <c r="L32" s="5" t="s">
        <v>567</v>
      </c>
      <c r="M32" s="6" t="s">
        <v>560</v>
      </c>
      <c r="N32" s="6" t="s">
        <v>8</v>
      </c>
      <c r="O32" s="6" t="s">
        <v>2421</v>
      </c>
      <c r="P32" s="121" t="s">
        <v>2526</v>
      </c>
      <c r="Q32" s="122">
        <v>41698</v>
      </c>
    </row>
    <row r="33" spans="1:17" x14ac:dyDescent="0.3">
      <c r="A33" s="28" t="s">
        <v>1784</v>
      </c>
      <c r="B33" s="30" t="s">
        <v>1479</v>
      </c>
      <c r="C33" s="28"/>
      <c r="D33" s="14" t="s">
        <v>9</v>
      </c>
      <c r="E33" s="14" t="s">
        <v>168</v>
      </c>
      <c r="F33" s="14">
        <v>0</v>
      </c>
      <c r="G33" s="14">
        <v>0</v>
      </c>
      <c r="H33" s="14" t="s">
        <v>1</v>
      </c>
      <c r="I33" s="14" t="s">
        <v>2184</v>
      </c>
      <c r="J33" s="14" t="s">
        <v>1</v>
      </c>
      <c r="K33" s="3" t="s">
        <v>8</v>
      </c>
      <c r="L33" s="3" t="s">
        <v>1</v>
      </c>
      <c r="M33" s="3" t="s">
        <v>1</v>
      </c>
      <c r="N33" s="3" t="s">
        <v>1</v>
      </c>
      <c r="O33" s="3"/>
      <c r="P33" s="13"/>
      <c r="Q33" s="119">
        <v>41698</v>
      </c>
    </row>
    <row r="34" spans="1:17" ht="20.95" x14ac:dyDescent="0.3">
      <c r="A34" s="28" t="s">
        <v>1785</v>
      </c>
      <c r="B34" s="30">
        <v>2019</v>
      </c>
      <c r="C34" s="28" t="s">
        <v>1532</v>
      </c>
      <c r="D34" s="14" t="s">
        <v>9</v>
      </c>
      <c r="E34" s="28" t="s">
        <v>167</v>
      </c>
      <c r="F34" s="14">
        <v>1</v>
      </c>
      <c r="G34" s="14">
        <v>1</v>
      </c>
      <c r="H34" s="94" t="s">
        <v>2085</v>
      </c>
      <c r="I34" s="127" t="s">
        <v>429</v>
      </c>
      <c r="J34" s="66">
        <v>40648</v>
      </c>
      <c r="K34" s="10" t="s">
        <v>2208</v>
      </c>
      <c r="L34" s="3" t="s">
        <v>567</v>
      </c>
      <c r="M34" s="10" t="s">
        <v>560</v>
      </c>
      <c r="N34" s="10" t="s">
        <v>2371</v>
      </c>
      <c r="O34" s="118" t="s">
        <v>2422</v>
      </c>
      <c r="P34" s="3" t="s">
        <v>8</v>
      </c>
      <c r="Q34" s="120">
        <v>41698</v>
      </c>
    </row>
    <row r="35" spans="1:17" x14ac:dyDescent="0.3">
      <c r="A35" s="28" t="s">
        <v>1786</v>
      </c>
      <c r="B35" s="30" t="s">
        <v>1475</v>
      </c>
      <c r="C35" s="28"/>
      <c r="D35" s="14" t="s">
        <v>9</v>
      </c>
      <c r="E35" s="14" t="s">
        <v>168</v>
      </c>
      <c r="F35" s="14">
        <v>0</v>
      </c>
      <c r="G35" s="14">
        <v>0</v>
      </c>
      <c r="H35" s="14" t="s">
        <v>1</v>
      </c>
      <c r="I35" s="14" t="s">
        <v>2184</v>
      </c>
      <c r="J35" s="14" t="s">
        <v>1</v>
      </c>
      <c r="K35" s="3" t="s">
        <v>8</v>
      </c>
      <c r="L35" s="3" t="s">
        <v>1</v>
      </c>
      <c r="M35" s="3" t="s">
        <v>1</v>
      </c>
      <c r="N35" s="3" t="s">
        <v>1</v>
      </c>
      <c r="O35" s="3"/>
      <c r="P35" s="13"/>
      <c r="Q35" s="119">
        <v>41698</v>
      </c>
    </row>
    <row r="36" spans="1:17" ht="31.45" x14ac:dyDescent="0.3">
      <c r="A36" s="19" t="s">
        <v>1787</v>
      </c>
      <c r="B36" s="40">
        <v>2021</v>
      </c>
      <c r="C36" s="19"/>
      <c r="D36" s="18" t="s">
        <v>9</v>
      </c>
      <c r="E36" s="95" t="s">
        <v>167</v>
      </c>
      <c r="F36" s="18">
        <v>3</v>
      </c>
      <c r="G36" s="18">
        <v>4</v>
      </c>
      <c r="H36" s="95" t="s">
        <v>2086</v>
      </c>
      <c r="I36" s="20" t="s">
        <v>433</v>
      </c>
      <c r="J36" s="99">
        <v>40626</v>
      </c>
      <c r="K36" s="121" t="s">
        <v>2209</v>
      </c>
      <c r="L36" s="5" t="s">
        <v>2295</v>
      </c>
      <c r="M36" s="121" t="s">
        <v>8</v>
      </c>
      <c r="N36" s="121" t="s">
        <v>8</v>
      </c>
      <c r="O36" s="121" t="s">
        <v>2415</v>
      </c>
      <c r="P36" s="121" t="s">
        <v>8</v>
      </c>
      <c r="Q36" s="122">
        <v>41698</v>
      </c>
    </row>
    <row r="37" spans="1:17" ht="41.9" x14ac:dyDescent="0.3">
      <c r="A37" s="28" t="s">
        <v>1788</v>
      </c>
      <c r="B37" s="30">
        <v>2022</v>
      </c>
      <c r="C37" s="28"/>
      <c r="D37" s="14" t="s">
        <v>9</v>
      </c>
      <c r="E37" s="94" t="s">
        <v>167</v>
      </c>
      <c r="F37" s="14">
        <v>3</v>
      </c>
      <c r="G37" s="14">
        <v>4</v>
      </c>
      <c r="H37" s="94" t="s">
        <v>2087</v>
      </c>
      <c r="I37" s="15" t="s">
        <v>419</v>
      </c>
      <c r="J37" s="66">
        <v>40626</v>
      </c>
      <c r="K37" s="118" t="s">
        <v>2210</v>
      </c>
      <c r="L37" s="3" t="s">
        <v>2296</v>
      </c>
      <c r="M37" s="118" t="s">
        <v>560</v>
      </c>
      <c r="N37" s="118" t="s">
        <v>2371</v>
      </c>
      <c r="O37" s="10" t="s">
        <v>2423</v>
      </c>
      <c r="P37" s="118" t="s">
        <v>2527</v>
      </c>
      <c r="Q37" s="120">
        <v>41698</v>
      </c>
    </row>
    <row r="38" spans="1:17" ht="20.95" x14ac:dyDescent="0.3">
      <c r="A38" s="28" t="s">
        <v>1789</v>
      </c>
      <c r="B38" s="30" t="s">
        <v>1470</v>
      </c>
      <c r="C38" s="28"/>
      <c r="D38" s="14" t="s">
        <v>9</v>
      </c>
      <c r="E38" s="14" t="s">
        <v>168</v>
      </c>
      <c r="F38" s="14">
        <v>0</v>
      </c>
      <c r="G38" s="14">
        <v>1</v>
      </c>
      <c r="H38" s="14" t="s">
        <v>2087</v>
      </c>
      <c r="I38" s="14" t="s">
        <v>2187</v>
      </c>
      <c r="J38" s="66">
        <v>40626</v>
      </c>
      <c r="K38" s="3" t="s">
        <v>8</v>
      </c>
      <c r="L38" s="3" t="s">
        <v>1</v>
      </c>
      <c r="M38" s="3" t="s">
        <v>1</v>
      </c>
      <c r="N38" s="3" t="s">
        <v>1</v>
      </c>
      <c r="O38" s="10" t="s">
        <v>2420</v>
      </c>
      <c r="P38" s="3"/>
      <c r="Q38" s="119">
        <v>41698</v>
      </c>
    </row>
    <row r="39" spans="1:17" ht="31.45" x14ac:dyDescent="0.3">
      <c r="A39" s="28" t="s">
        <v>1790</v>
      </c>
      <c r="B39" s="30">
        <v>2502</v>
      </c>
      <c r="C39" s="28" t="s">
        <v>1441</v>
      </c>
      <c r="D39" s="14" t="s">
        <v>24</v>
      </c>
      <c r="E39" s="28" t="s">
        <v>167</v>
      </c>
      <c r="F39" s="14">
        <v>1</v>
      </c>
      <c r="G39" s="14">
        <v>2</v>
      </c>
      <c r="H39" s="94" t="s">
        <v>398</v>
      </c>
      <c r="I39" s="94" t="s">
        <v>428</v>
      </c>
      <c r="J39" s="66">
        <v>38426</v>
      </c>
      <c r="K39" s="10" t="s">
        <v>2211</v>
      </c>
      <c r="L39" s="3" t="s">
        <v>2297</v>
      </c>
      <c r="M39" s="10" t="s">
        <v>560</v>
      </c>
      <c r="N39" s="10" t="s">
        <v>8</v>
      </c>
      <c r="O39" s="10"/>
      <c r="P39" s="118" t="s">
        <v>2528</v>
      </c>
      <c r="Q39" s="120">
        <v>41698</v>
      </c>
    </row>
    <row r="40" spans="1:17" ht="31.45" x14ac:dyDescent="0.3">
      <c r="A40" s="22" t="s">
        <v>1791</v>
      </c>
      <c r="B40" s="48">
        <v>2501</v>
      </c>
      <c r="C40" s="22"/>
      <c r="D40" s="23" t="s">
        <v>24</v>
      </c>
      <c r="E40" s="22" t="s">
        <v>167</v>
      </c>
      <c r="F40" s="23">
        <v>1</v>
      </c>
      <c r="G40" s="23">
        <v>2</v>
      </c>
      <c r="H40" s="96" t="s">
        <v>398</v>
      </c>
      <c r="I40" s="96" t="s">
        <v>433</v>
      </c>
      <c r="J40" s="123">
        <v>38426</v>
      </c>
      <c r="K40" s="8" t="s">
        <v>2211</v>
      </c>
      <c r="L40" s="9" t="s">
        <v>2297</v>
      </c>
      <c r="M40" s="8" t="s">
        <v>560</v>
      </c>
      <c r="N40" s="8" t="s">
        <v>8</v>
      </c>
      <c r="O40" s="8"/>
      <c r="P40" s="128" t="s">
        <v>2528</v>
      </c>
      <c r="Q40" s="125">
        <v>41698</v>
      </c>
    </row>
    <row r="41" spans="1:17" ht="31.45" x14ac:dyDescent="0.3">
      <c r="A41" s="28" t="s">
        <v>1792</v>
      </c>
      <c r="B41" s="30">
        <v>2503</v>
      </c>
      <c r="C41" s="28" t="s">
        <v>1460</v>
      </c>
      <c r="D41" s="14" t="s">
        <v>24</v>
      </c>
      <c r="E41" s="28" t="s">
        <v>168</v>
      </c>
      <c r="F41" s="14">
        <v>0</v>
      </c>
      <c r="G41" s="14">
        <v>0</v>
      </c>
      <c r="H41" s="94" t="s">
        <v>1</v>
      </c>
      <c r="I41" s="94" t="s">
        <v>2184</v>
      </c>
      <c r="J41" s="66" t="s">
        <v>1</v>
      </c>
      <c r="K41" s="10" t="s">
        <v>8</v>
      </c>
      <c r="L41" s="10" t="s">
        <v>1</v>
      </c>
      <c r="M41" s="10" t="s">
        <v>1</v>
      </c>
      <c r="N41" s="10" t="s">
        <v>1</v>
      </c>
      <c r="O41" s="10" t="s">
        <v>2424</v>
      </c>
      <c r="P41" s="10" t="s">
        <v>2529</v>
      </c>
      <c r="Q41" s="120">
        <v>41698</v>
      </c>
    </row>
    <row r="42" spans="1:17" ht="41.9" x14ac:dyDescent="0.3">
      <c r="A42" s="28" t="s">
        <v>1793</v>
      </c>
      <c r="B42" s="30" t="s">
        <v>1459</v>
      </c>
      <c r="C42" s="28" t="s">
        <v>1459</v>
      </c>
      <c r="D42" s="14" t="s">
        <v>9</v>
      </c>
      <c r="E42" s="28" t="s">
        <v>167</v>
      </c>
      <c r="F42" s="14">
        <v>2</v>
      </c>
      <c r="G42" s="14">
        <v>3</v>
      </c>
      <c r="H42" s="28" t="s">
        <v>2088</v>
      </c>
      <c r="I42" s="28" t="s">
        <v>428</v>
      </c>
      <c r="J42" s="66">
        <v>38418</v>
      </c>
      <c r="K42" s="10" t="s">
        <v>2212</v>
      </c>
      <c r="L42" s="3" t="s">
        <v>2298</v>
      </c>
      <c r="M42" s="10" t="s">
        <v>2330</v>
      </c>
      <c r="N42" s="10" t="s">
        <v>8</v>
      </c>
      <c r="O42" s="10" t="s">
        <v>2420</v>
      </c>
      <c r="P42" s="10" t="s">
        <v>2530</v>
      </c>
      <c r="Q42" s="120">
        <v>41698</v>
      </c>
    </row>
    <row r="43" spans="1:17" x14ac:dyDescent="0.3">
      <c r="A43" s="22" t="s">
        <v>1794</v>
      </c>
      <c r="B43" s="48" t="s">
        <v>1547</v>
      </c>
      <c r="C43" s="22"/>
      <c r="D43" s="23" t="s">
        <v>9</v>
      </c>
      <c r="E43" s="23" t="s">
        <v>168</v>
      </c>
      <c r="F43" s="23">
        <v>0</v>
      </c>
      <c r="G43" s="23">
        <v>0</v>
      </c>
      <c r="H43" s="123" t="s">
        <v>1</v>
      </c>
      <c r="I43" s="23" t="s">
        <v>2184</v>
      </c>
      <c r="J43" s="23" t="s">
        <v>1</v>
      </c>
      <c r="K43" s="9" t="s">
        <v>8</v>
      </c>
      <c r="L43" s="9" t="s">
        <v>1</v>
      </c>
      <c r="M43" s="9" t="s">
        <v>1</v>
      </c>
      <c r="N43" s="9" t="s">
        <v>1</v>
      </c>
      <c r="O43" s="9"/>
      <c r="P43" s="9"/>
      <c r="Q43" s="125">
        <v>41698</v>
      </c>
    </row>
    <row r="44" spans="1:17" ht="20.95" x14ac:dyDescent="0.3">
      <c r="A44" s="28" t="s">
        <v>1795</v>
      </c>
      <c r="B44" s="26">
        <v>2024</v>
      </c>
      <c r="C44" s="28"/>
      <c r="D44" s="14" t="s">
        <v>9</v>
      </c>
      <c r="E44" s="28" t="s">
        <v>167</v>
      </c>
      <c r="F44" s="14">
        <v>1</v>
      </c>
      <c r="G44" s="14">
        <v>2</v>
      </c>
      <c r="H44" s="94" t="s">
        <v>399</v>
      </c>
      <c r="I44" s="94" t="s">
        <v>9</v>
      </c>
      <c r="J44" s="66">
        <v>38418</v>
      </c>
      <c r="K44" s="10" t="s">
        <v>399</v>
      </c>
      <c r="L44" s="3" t="s">
        <v>567</v>
      </c>
      <c r="M44" s="10" t="s">
        <v>560</v>
      </c>
      <c r="N44" s="10" t="s">
        <v>2371</v>
      </c>
      <c r="O44" s="10" t="s">
        <v>2425</v>
      </c>
      <c r="P44" s="10" t="s">
        <v>2531</v>
      </c>
      <c r="Q44" s="120">
        <v>41698</v>
      </c>
    </row>
    <row r="45" spans="1:17" ht="94.25" x14ac:dyDescent="0.3">
      <c r="A45" s="28" t="s">
        <v>1796</v>
      </c>
      <c r="B45" s="26" t="s">
        <v>1548</v>
      </c>
      <c r="C45" s="28"/>
      <c r="D45" s="14" t="s">
        <v>9</v>
      </c>
      <c r="E45" s="14" t="s">
        <v>168</v>
      </c>
      <c r="F45" s="14">
        <v>0</v>
      </c>
      <c r="G45" s="14">
        <v>1</v>
      </c>
      <c r="H45" s="14" t="s">
        <v>2089</v>
      </c>
      <c r="I45" s="14" t="s">
        <v>2188</v>
      </c>
      <c r="J45" s="66">
        <v>40648</v>
      </c>
      <c r="K45" s="3" t="s">
        <v>8</v>
      </c>
      <c r="L45" s="3" t="s">
        <v>1</v>
      </c>
      <c r="M45" s="3" t="s">
        <v>1</v>
      </c>
      <c r="N45" s="3" t="s">
        <v>1</v>
      </c>
      <c r="O45" s="3" t="s">
        <v>2426</v>
      </c>
      <c r="P45" s="3"/>
      <c r="Q45" s="119">
        <v>41698</v>
      </c>
    </row>
    <row r="46" spans="1:17" ht="41.9" x14ac:dyDescent="0.3">
      <c r="A46" s="22" t="s">
        <v>1797</v>
      </c>
      <c r="B46" s="48">
        <v>2025</v>
      </c>
      <c r="C46" s="22"/>
      <c r="D46" s="23" t="s">
        <v>9</v>
      </c>
      <c r="E46" s="96" t="s">
        <v>167</v>
      </c>
      <c r="F46" s="23">
        <v>1</v>
      </c>
      <c r="G46" s="23">
        <v>1</v>
      </c>
      <c r="H46" s="96" t="s">
        <v>2089</v>
      </c>
      <c r="I46" s="96" t="s">
        <v>460</v>
      </c>
      <c r="J46" s="123">
        <v>40648</v>
      </c>
      <c r="K46" s="124" t="s">
        <v>400</v>
      </c>
      <c r="L46" s="9" t="s">
        <v>567</v>
      </c>
      <c r="M46" s="9" t="s">
        <v>2331</v>
      </c>
      <c r="N46" s="9" t="s">
        <v>2373</v>
      </c>
      <c r="O46" s="9" t="s">
        <v>2427</v>
      </c>
      <c r="P46" s="124" t="s">
        <v>2532</v>
      </c>
      <c r="Q46" s="129">
        <v>41698</v>
      </c>
    </row>
    <row r="47" spans="1:17" ht="31.45" x14ac:dyDescent="0.3">
      <c r="A47" s="28" t="s">
        <v>1798</v>
      </c>
      <c r="B47" s="30" t="s">
        <v>315</v>
      </c>
      <c r="C47" s="28" t="s">
        <v>394</v>
      </c>
      <c r="D47" s="14" t="s">
        <v>24</v>
      </c>
      <c r="E47" s="28" t="s">
        <v>167</v>
      </c>
      <c r="F47" s="14">
        <v>0</v>
      </c>
      <c r="G47" s="14">
        <v>3</v>
      </c>
      <c r="H47" s="28" t="s">
        <v>2090</v>
      </c>
      <c r="I47" s="28" t="s">
        <v>420</v>
      </c>
      <c r="J47" s="66">
        <v>40616</v>
      </c>
      <c r="K47" s="10" t="s">
        <v>2213</v>
      </c>
      <c r="L47" s="3" t="s">
        <v>567</v>
      </c>
      <c r="M47" s="10" t="s">
        <v>2332</v>
      </c>
      <c r="N47" s="10" t="s">
        <v>2371</v>
      </c>
      <c r="O47" s="130"/>
      <c r="P47" s="10" t="s">
        <v>2533</v>
      </c>
      <c r="Q47" s="120">
        <v>41698</v>
      </c>
    </row>
    <row r="48" spans="1:17" x14ac:dyDescent="0.3">
      <c r="A48" s="28" t="s">
        <v>1799</v>
      </c>
      <c r="B48" s="30" t="s">
        <v>1544</v>
      </c>
      <c r="C48" s="28"/>
      <c r="D48" s="14" t="s">
        <v>9</v>
      </c>
      <c r="E48" s="14" t="s">
        <v>168</v>
      </c>
      <c r="F48" s="14">
        <v>0</v>
      </c>
      <c r="G48" s="14">
        <v>0</v>
      </c>
      <c r="H48" s="66" t="s">
        <v>1</v>
      </c>
      <c r="I48" s="14" t="s">
        <v>2184</v>
      </c>
      <c r="J48" s="14" t="s">
        <v>1</v>
      </c>
      <c r="K48" s="3" t="s">
        <v>8</v>
      </c>
      <c r="L48" s="3" t="s">
        <v>1</v>
      </c>
      <c r="M48" s="3" t="s">
        <v>1</v>
      </c>
      <c r="N48" s="3" t="s">
        <v>1</v>
      </c>
      <c r="O48" s="3"/>
      <c r="P48" s="3"/>
      <c r="Q48" s="119">
        <v>41698</v>
      </c>
    </row>
    <row r="49" spans="1:17" ht="31.45" x14ac:dyDescent="0.3">
      <c r="A49" s="19" t="s">
        <v>1800</v>
      </c>
      <c r="B49" s="40">
        <v>2033</v>
      </c>
      <c r="C49" s="19"/>
      <c r="D49" s="18" t="s">
        <v>9</v>
      </c>
      <c r="E49" s="19" t="s">
        <v>168</v>
      </c>
      <c r="F49" s="18">
        <v>0</v>
      </c>
      <c r="G49" s="18">
        <v>4</v>
      </c>
      <c r="H49" s="95" t="s">
        <v>401</v>
      </c>
      <c r="I49" s="95" t="s">
        <v>15</v>
      </c>
      <c r="J49" s="99">
        <v>40648</v>
      </c>
      <c r="K49" s="6" t="s">
        <v>8</v>
      </c>
      <c r="L49" s="6" t="s">
        <v>1</v>
      </c>
      <c r="M49" s="6" t="s">
        <v>1</v>
      </c>
      <c r="N49" s="6" t="s">
        <v>1</v>
      </c>
      <c r="O49" s="6" t="s">
        <v>2428</v>
      </c>
      <c r="P49" s="5" t="s">
        <v>2534</v>
      </c>
      <c r="Q49" s="122">
        <v>41698</v>
      </c>
    </row>
    <row r="50" spans="1:17" ht="31.45" x14ac:dyDescent="0.3">
      <c r="A50" s="19" t="s">
        <v>1801</v>
      </c>
      <c r="B50" s="40">
        <v>2032</v>
      </c>
      <c r="C50" s="19"/>
      <c r="D50" s="18" t="s">
        <v>9</v>
      </c>
      <c r="E50" s="19" t="s">
        <v>168</v>
      </c>
      <c r="F50" s="18">
        <v>0</v>
      </c>
      <c r="G50" s="18">
        <v>5</v>
      </c>
      <c r="H50" s="95" t="s">
        <v>2091</v>
      </c>
      <c r="I50" s="95" t="s">
        <v>17</v>
      </c>
      <c r="J50" s="99">
        <v>40648</v>
      </c>
      <c r="K50" s="6" t="s">
        <v>8</v>
      </c>
      <c r="L50" s="6" t="s">
        <v>1</v>
      </c>
      <c r="M50" s="6" t="s">
        <v>1</v>
      </c>
      <c r="N50" s="6" t="s">
        <v>1</v>
      </c>
      <c r="O50" s="6" t="s">
        <v>2428</v>
      </c>
      <c r="P50" s="131" t="s">
        <v>2535</v>
      </c>
      <c r="Q50" s="122">
        <v>41698</v>
      </c>
    </row>
    <row r="51" spans="1:17" ht="31.45" x14ac:dyDescent="0.3">
      <c r="A51" s="19" t="s">
        <v>1802</v>
      </c>
      <c r="B51" s="40">
        <v>2029</v>
      </c>
      <c r="C51" s="19"/>
      <c r="D51" s="18" t="s">
        <v>9</v>
      </c>
      <c r="E51" s="95" t="s">
        <v>167</v>
      </c>
      <c r="F51" s="18">
        <v>4</v>
      </c>
      <c r="G51" s="18">
        <v>5</v>
      </c>
      <c r="H51" s="95" t="s">
        <v>2092</v>
      </c>
      <c r="I51" s="20" t="s">
        <v>2189</v>
      </c>
      <c r="J51" s="99">
        <v>40648</v>
      </c>
      <c r="K51" s="121" t="s">
        <v>2214</v>
      </c>
      <c r="L51" s="5" t="s">
        <v>567</v>
      </c>
      <c r="M51" s="121" t="s">
        <v>560</v>
      </c>
      <c r="N51" s="121" t="s">
        <v>2371</v>
      </c>
      <c r="O51" s="121" t="s">
        <v>2428</v>
      </c>
      <c r="P51" s="121"/>
      <c r="Q51" s="122">
        <v>41698</v>
      </c>
    </row>
    <row r="52" spans="1:17" ht="31.45" x14ac:dyDescent="0.3">
      <c r="A52" s="19" t="s">
        <v>1803</v>
      </c>
      <c r="B52" s="40">
        <v>2030</v>
      </c>
      <c r="C52" s="19"/>
      <c r="D52" s="18" t="s">
        <v>9</v>
      </c>
      <c r="E52" s="19" t="s">
        <v>167</v>
      </c>
      <c r="F52" s="18">
        <v>3</v>
      </c>
      <c r="G52" s="18">
        <v>5</v>
      </c>
      <c r="H52" s="95" t="s">
        <v>2091</v>
      </c>
      <c r="I52" s="20" t="s">
        <v>437</v>
      </c>
      <c r="J52" s="99">
        <v>40648</v>
      </c>
      <c r="K52" s="6" t="s">
        <v>2215</v>
      </c>
      <c r="L52" s="5" t="s">
        <v>567</v>
      </c>
      <c r="M52" s="6" t="s">
        <v>560</v>
      </c>
      <c r="N52" s="6" t="s">
        <v>2374</v>
      </c>
      <c r="O52" s="6" t="s">
        <v>2416</v>
      </c>
      <c r="P52" s="6" t="s">
        <v>2524</v>
      </c>
      <c r="Q52" s="122">
        <v>41698</v>
      </c>
    </row>
    <row r="53" spans="1:17" ht="31.45" x14ac:dyDescent="0.3">
      <c r="A53" s="28" t="s">
        <v>1804</v>
      </c>
      <c r="B53" s="30">
        <v>2028</v>
      </c>
      <c r="C53" s="28"/>
      <c r="D53" s="14" t="s">
        <v>9</v>
      </c>
      <c r="E53" s="94" t="s">
        <v>167</v>
      </c>
      <c r="F53" s="14">
        <v>1</v>
      </c>
      <c r="G53" s="14">
        <v>3</v>
      </c>
      <c r="H53" s="94" t="s">
        <v>402</v>
      </c>
      <c r="I53" s="94" t="s">
        <v>473</v>
      </c>
      <c r="J53" s="66">
        <v>38376</v>
      </c>
      <c r="K53" s="118" t="s">
        <v>402</v>
      </c>
      <c r="L53" s="3" t="s">
        <v>2299</v>
      </c>
      <c r="M53" s="118" t="s">
        <v>2333</v>
      </c>
      <c r="N53" s="118" t="s">
        <v>8</v>
      </c>
      <c r="O53" s="3" t="s">
        <v>2416</v>
      </c>
      <c r="P53" s="10"/>
      <c r="Q53" s="120">
        <v>41698</v>
      </c>
    </row>
    <row r="54" spans="1:17" ht="20.95" x14ac:dyDescent="0.3">
      <c r="A54" s="19" t="s">
        <v>1805</v>
      </c>
      <c r="B54" s="40">
        <v>2027</v>
      </c>
      <c r="C54" s="19"/>
      <c r="D54" s="18" t="s">
        <v>9</v>
      </c>
      <c r="E54" s="95" t="s">
        <v>167</v>
      </c>
      <c r="F54" s="18">
        <v>1</v>
      </c>
      <c r="G54" s="18">
        <v>2</v>
      </c>
      <c r="H54" s="95" t="s">
        <v>2093</v>
      </c>
      <c r="I54" s="20" t="s">
        <v>428</v>
      </c>
      <c r="J54" s="99">
        <v>40626</v>
      </c>
      <c r="K54" s="121" t="s">
        <v>2093</v>
      </c>
      <c r="L54" s="5" t="s">
        <v>567</v>
      </c>
      <c r="M54" s="121" t="s">
        <v>2334</v>
      </c>
      <c r="N54" s="121" t="s">
        <v>2375</v>
      </c>
      <c r="O54" s="132" t="s">
        <v>2429</v>
      </c>
      <c r="P54" s="121" t="s">
        <v>2536</v>
      </c>
      <c r="Q54" s="122">
        <v>41698</v>
      </c>
    </row>
    <row r="55" spans="1:17" ht="20.95" x14ac:dyDescent="0.3">
      <c r="A55" s="28" t="s">
        <v>1806</v>
      </c>
      <c r="B55" s="30">
        <v>2026</v>
      </c>
      <c r="C55" s="28" t="s">
        <v>83</v>
      </c>
      <c r="D55" s="14" t="s">
        <v>24</v>
      </c>
      <c r="E55" s="94" t="s">
        <v>167</v>
      </c>
      <c r="F55" s="14">
        <v>1</v>
      </c>
      <c r="G55" s="14">
        <v>2</v>
      </c>
      <c r="H55" s="94" t="s">
        <v>2093</v>
      </c>
      <c r="I55" s="15" t="s">
        <v>425</v>
      </c>
      <c r="J55" s="66">
        <v>40626</v>
      </c>
      <c r="K55" s="118" t="s">
        <v>2093</v>
      </c>
      <c r="L55" s="3" t="s">
        <v>567</v>
      </c>
      <c r="M55" s="118" t="s">
        <v>2334</v>
      </c>
      <c r="N55" s="118" t="s">
        <v>2375</v>
      </c>
      <c r="O55" s="118"/>
      <c r="P55" s="3" t="s">
        <v>2537</v>
      </c>
      <c r="Q55" s="120">
        <v>41698</v>
      </c>
    </row>
    <row r="56" spans="1:17" ht="31.45" x14ac:dyDescent="0.3">
      <c r="A56" s="19" t="s">
        <v>1807</v>
      </c>
      <c r="B56" s="40">
        <v>2034</v>
      </c>
      <c r="C56" s="19"/>
      <c r="D56" s="18" t="s">
        <v>9</v>
      </c>
      <c r="E56" s="95" t="s">
        <v>167</v>
      </c>
      <c r="F56" s="18">
        <v>3</v>
      </c>
      <c r="G56" s="18">
        <v>3</v>
      </c>
      <c r="H56" s="95" t="s">
        <v>2094</v>
      </c>
      <c r="I56" s="20" t="s">
        <v>436</v>
      </c>
      <c r="J56" s="99">
        <v>40626</v>
      </c>
      <c r="K56" s="121" t="s">
        <v>2216</v>
      </c>
      <c r="L56" s="121" t="s">
        <v>2300</v>
      </c>
      <c r="M56" s="121" t="s">
        <v>2335</v>
      </c>
      <c r="N56" s="121" t="s">
        <v>2371</v>
      </c>
      <c r="O56" s="121" t="s">
        <v>2430</v>
      </c>
      <c r="P56" s="132"/>
      <c r="Q56" s="122">
        <v>41698</v>
      </c>
    </row>
    <row r="57" spans="1:17" ht="31.45" x14ac:dyDescent="0.3">
      <c r="A57" s="28" t="s">
        <v>1808</v>
      </c>
      <c r="B57" s="30">
        <v>2035</v>
      </c>
      <c r="C57" s="28" t="s">
        <v>84</v>
      </c>
      <c r="D57" s="14" t="s">
        <v>24</v>
      </c>
      <c r="E57" s="28" t="s">
        <v>167</v>
      </c>
      <c r="F57" s="14">
        <v>0</v>
      </c>
      <c r="G57" s="14">
        <v>3</v>
      </c>
      <c r="H57" s="94" t="s">
        <v>2095</v>
      </c>
      <c r="I57" s="15" t="s">
        <v>420</v>
      </c>
      <c r="J57" s="66">
        <v>40609</v>
      </c>
      <c r="K57" s="10" t="s">
        <v>2217</v>
      </c>
      <c r="L57" s="3" t="s">
        <v>2301</v>
      </c>
      <c r="M57" s="10" t="s">
        <v>2336</v>
      </c>
      <c r="N57" s="10" t="s">
        <v>2376</v>
      </c>
      <c r="O57" s="10"/>
      <c r="P57" s="10"/>
      <c r="Q57" s="120">
        <v>41698</v>
      </c>
    </row>
    <row r="58" spans="1:17" ht="52.4" x14ac:dyDescent="0.3">
      <c r="A58" s="19" t="s">
        <v>1809</v>
      </c>
      <c r="B58" s="40">
        <v>2036</v>
      </c>
      <c r="C58" s="19"/>
      <c r="D58" s="18" t="s">
        <v>9</v>
      </c>
      <c r="E58" s="19" t="s">
        <v>167</v>
      </c>
      <c r="F58" s="18">
        <v>3</v>
      </c>
      <c r="G58" s="18">
        <v>5</v>
      </c>
      <c r="H58" s="95" t="s">
        <v>2096</v>
      </c>
      <c r="I58" s="20" t="s">
        <v>428</v>
      </c>
      <c r="J58" s="99">
        <v>40674</v>
      </c>
      <c r="K58" s="6" t="s">
        <v>2218</v>
      </c>
      <c r="L58" s="6" t="s">
        <v>2302</v>
      </c>
      <c r="M58" s="6"/>
      <c r="N58" s="6" t="s">
        <v>2377</v>
      </c>
      <c r="O58" s="6" t="s">
        <v>2431</v>
      </c>
      <c r="P58" s="6"/>
      <c r="Q58" s="122">
        <v>41698</v>
      </c>
    </row>
    <row r="59" spans="1:17" ht="41.9" x14ac:dyDescent="0.3">
      <c r="A59" s="28" t="s">
        <v>1810</v>
      </c>
      <c r="B59" s="30">
        <v>2037</v>
      </c>
      <c r="C59" s="28"/>
      <c r="D59" s="14" t="s">
        <v>9</v>
      </c>
      <c r="E59" s="94" t="s">
        <v>167</v>
      </c>
      <c r="F59" s="14">
        <v>2</v>
      </c>
      <c r="G59" s="14">
        <v>5</v>
      </c>
      <c r="H59" s="94" t="s">
        <v>2097</v>
      </c>
      <c r="I59" s="15" t="s">
        <v>419</v>
      </c>
      <c r="J59" s="66">
        <v>40609</v>
      </c>
      <c r="K59" s="118" t="s">
        <v>2219</v>
      </c>
      <c r="L59" s="118" t="s">
        <v>567</v>
      </c>
      <c r="M59" s="118"/>
      <c r="N59" s="118" t="s">
        <v>2377</v>
      </c>
      <c r="O59" s="118" t="s">
        <v>2432</v>
      </c>
      <c r="P59" s="118"/>
      <c r="Q59" s="120">
        <v>41698</v>
      </c>
    </row>
    <row r="60" spans="1:17" ht="31.45" x14ac:dyDescent="0.3">
      <c r="A60" s="19" t="s">
        <v>1811</v>
      </c>
      <c r="B60" s="40">
        <v>2038</v>
      </c>
      <c r="C60" s="19"/>
      <c r="D60" s="18" t="s">
        <v>9</v>
      </c>
      <c r="E60" s="95" t="s">
        <v>167</v>
      </c>
      <c r="F60" s="18">
        <v>3</v>
      </c>
      <c r="G60" s="18">
        <v>6</v>
      </c>
      <c r="H60" s="95" t="s">
        <v>2098</v>
      </c>
      <c r="I60" s="20" t="s">
        <v>438</v>
      </c>
      <c r="J60" s="99">
        <v>40605</v>
      </c>
      <c r="K60" s="121" t="s">
        <v>2220</v>
      </c>
      <c r="L60" s="121" t="s">
        <v>567</v>
      </c>
      <c r="M60" s="121" t="s">
        <v>560</v>
      </c>
      <c r="N60" s="121" t="s">
        <v>2371</v>
      </c>
      <c r="O60" s="121" t="s">
        <v>2433</v>
      </c>
      <c r="P60" s="121"/>
      <c r="Q60" s="122">
        <v>41698</v>
      </c>
    </row>
    <row r="61" spans="1:17" ht="20.95" x14ac:dyDescent="0.3">
      <c r="A61" s="19" t="s">
        <v>1812</v>
      </c>
      <c r="B61" s="40">
        <v>2039</v>
      </c>
      <c r="C61" s="19"/>
      <c r="D61" s="18" t="s">
        <v>9</v>
      </c>
      <c r="E61" s="95" t="s">
        <v>167</v>
      </c>
      <c r="F61" s="18">
        <v>4</v>
      </c>
      <c r="G61" s="18">
        <v>6</v>
      </c>
      <c r="H61" s="95" t="s">
        <v>2098</v>
      </c>
      <c r="I61" s="20" t="s">
        <v>488</v>
      </c>
      <c r="J61" s="99">
        <v>40605</v>
      </c>
      <c r="K61" s="121" t="s">
        <v>2221</v>
      </c>
      <c r="L61" s="121" t="s">
        <v>567</v>
      </c>
      <c r="M61" s="121" t="s">
        <v>560</v>
      </c>
      <c r="N61" s="121" t="s">
        <v>2371</v>
      </c>
      <c r="O61" s="121" t="s">
        <v>2434</v>
      </c>
      <c r="P61" s="121"/>
      <c r="Q61" s="122">
        <v>41698</v>
      </c>
    </row>
    <row r="62" spans="1:17" ht="31.45" x14ac:dyDescent="0.3">
      <c r="A62" s="28" t="s">
        <v>1813</v>
      </c>
      <c r="B62" s="30">
        <v>2040</v>
      </c>
      <c r="C62" s="28"/>
      <c r="D62" s="14" t="s">
        <v>9</v>
      </c>
      <c r="E62" s="94" t="s">
        <v>167</v>
      </c>
      <c r="F62" s="14">
        <v>1</v>
      </c>
      <c r="G62" s="14">
        <v>3</v>
      </c>
      <c r="H62" s="94" t="s">
        <v>2099</v>
      </c>
      <c r="I62" s="15" t="s">
        <v>437</v>
      </c>
      <c r="J62" s="66">
        <v>40606</v>
      </c>
      <c r="K62" s="118" t="s">
        <v>2099</v>
      </c>
      <c r="L62" s="118" t="s">
        <v>2299</v>
      </c>
      <c r="M62" s="118" t="s">
        <v>8</v>
      </c>
      <c r="N62" s="118" t="s">
        <v>8</v>
      </c>
      <c r="O62" s="118" t="s">
        <v>2435</v>
      </c>
      <c r="P62" s="10"/>
      <c r="Q62" s="120">
        <v>41698</v>
      </c>
    </row>
    <row r="63" spans="1:17" x14ac:dyDescent="0.3">
      <c r="A63" s="19" t="s">
        <v>1815</v>
      </c>
      <c r="B63" s="40">
        <v>2041</v>
      </c>
      <c r="C63" s="19"/>
      <c r="D63" s="18" t="s">
        <v>9</v>
      </c>
      <c r="E63" s="18" t="s">
        <v>168</v>
      </c>
      <c r="F63" s="18">
        <v>0</v>
      </c>
      <c r="G63" s="18">
        <v>0</v>
      </c>
      <c r="H63" s="95" t="s">
        <v>1</v>
      </c>
      <c r="I63" s="20" t="s">
        <v>2184</v>
      </c>
      <c r="J63" s="99" t="s">
        <v>1</v>
      </c>
      <c r="K63" s="5" t="s">
        <v>8</v>
      </c>
      <c r="L63" s="5" t="s">
        <v>1</v>
      </c>
      <c r="M63" s="5" t="s">
        <v>1</v>
      </c>
      <c r="N63" s="5" t="s">
        <v>1</v>
      </c>
      <c r="O63" s="5"/>
      <c r="P63" s="5"/>
      <c r="Q63" s="133">
        <v>41698</v>
      </c>
    </row>
    <row r="64" spans="1:17" x14ac:dyDescent="0.3">
      <c r="A64" s="14" t="s">
        <v>1816</v>
      </c>
      <c r="B64" s="26">
        <v>2042</v>
      </c>
      <c r="C64" s="14"/>
      <c r="D64" s="14" t="s">
        <v>9</v>
      </c>
      <c r="E64" s="14" t="s">
        <v>168</v>
      </c>
      <c r="F64" s="14">
        <v>0</v>
      </c>
      <c r="G64" s="14">
        <v>0</v>
      </c>
      <c r="H64" s="14" t="s">
        <v>1</v>
      </c>
      <c r="I64" s="14" t="s">
        <v>2184</v>
      </c>
      <c r="J64" s="134" t="s">
        <v>1</v>
      </c>
      <c r="K64" s="3" t="s">
        <v>8</v>
      </c>
      <c r="L64" s="3" t="s">
        <v>1</v>
      </c>
      <c r="M64" s="3" t="s">
        <v>1</v>
      </c>
      <c r="N64" s="3" t="s">
        <v>1</v>
      </c>
      <c r="O64" s="52" t="s">
        <v>2437</v>
      </c>
      <c r="P64" s="3"/>
      <c r="Q64" s="119">
        <v>41698</v>
      </c>
    </row>
    <row r="65" spans="1:17" ht="20.95" x14ac:dyDescent="0.3">
      <c r="A65" s="14" t="s">
        <v>1817</v>
      </c>
      <c r="B65" s="26">
        <v>5006</v>
      </c>
      <c r="C65" s="14"/>
      <c r="D65" s="14" t="s">
        <v>9</v>
      </c>
      <c r="E65" s="14" t="s">
        <v>167</v>
      </c>
      <c r="F65" s="14">
        <v>1</v>
      </c>
      <c r="G65" s="14">
        <v>1</v>
      </c>
      <c r="H65" s="14" t="s">
        <v>12</v>
      </c>
      <c r="I65" s="14" t="s">
        <v>429</v>
      </c>
      <c r="J65" s="134">
        <v>38086</v>
      </c>
      <c r="K65" s="3" t="s">
        <v>12</v>
      </c>
      <c r="L65" s="3" t="s">
        <v>2303</v>
      </c>
      <c r="M65" s="3" t="s">
        <v>8</v>
      </c>
      <c r="N65" s="3" t="s">
        <v>8</v>
      </c>
      <c r="O65" s="3"/>
      <c r="P65" s="3"/>
      <c r="Q65" s="119">
        <v>41698</v>
      </c>
    </row>
    <row r="66" spans="1:17" ht="20.95" x14ac:dyDescent="0.3">
      <c r="A66" s="14" t="s">
        <v>1818</v>
      </c>
      <c r="B66" s="26">
        <v>5007</v>
      </c>
      <c r="C66" s="14"/>
      <c r="D66" s="14" t="s">
        <v>9</v>
      </c>
      <c r="E66" s="14" t="s">
        <v>168</v>
      </c>
      <c r="F66" s="14">
        <v>0</v>
      </c>
      <c r="G66" s="14">
        <v>2</v>
      </c>
      <c r="H66" s="14" t="s">
        <v>2100</v>
      </c>
      <c r="I66" s="14" t="s">
        <v>417</v>
      </c>
      <c r="J66" s="134">
        <v>41212</v>
      </c>
      <c r="K66" s="3" t="s">
        <v>8</v>
      </c>
      <c r="L66" s="3" t="s">
        <v>1</v>
      </c>
      <c r="M66" s="3" t="s">
        <v>1</v>
      </c>
      <c r="N66" s="3" t="s">
        <v>1</v>
      </c>
      <c r="O66" s="3" t="s">
        <v>2405</v>
      </c>
      <c r="P66" s="10"/>
      <c r="Q66" s="119">
        <v>41698</v>
      </c>
    </row>
    <row r="67" spans="1:17" ht="20.95" x14ac:dyDescent="0.3">
      <c r="A67" s="14" t="s">
        <v>1819</v>
      </c>
      <c r="B67" s="26">
        <v>5008</v>
      </c>
      <c r="C67" s="14"/>
      <c r="D67" s="14" t="s">
        <v>9</v>
      </c>
      <c r="E67" s="14" t="s">
        <v>168</v>
      </c>
      <c r="F67" s="14">
        <v>0</v>
      </c>
      <c r="G67" s="14">
        <v>4</v>
      </c>
      <c r="H67" s="14" t="s">
        <v>2101</v>
      </c>
      <c r="I67" s="14" t="s">
        <v>423</v>
      </c>
      <c r="J67" s="134">
        <v>41213</v>
      </c>
      <c r="K67" s="3" t="s">
        <v>8</v>
      </c>
      <c r="L67" s="3" t="s">
        <v>1</v>
      </c>
      <c r="M67" s="3" t="s">
        <v>1</v>
      </c>
      <c r="N67" s="3" t="s">
        <v>1</v>
      </c>
      <c r="O67" s="3" t="s">
        <v>2405</v>
      </c>
      <c r="P67" s="10"/>
      <c r="Q67" s="119">
        <v>41698</v>
      </c>
    </row>
    <row r="68" spans="1:17" ht="20.95" x14ac:dyDescent="0.3">
      <c r="A68" s="14" t="s">
        <v>1820</v>
      </c>
      <c r="B68" s="26">
        <v>5009</v>
      </c>
      <c r="C68" s="14"/>
      <c r="D68" s="14" t="s">
        <v>9</v>
      </c>
      <c r="E68" s="14" t="s">
        <v>167</v>
      </c>
      <c r="F68" s="14">
        <v>1</v>
      </c>
      <c r="G68" s="14">
        <v>6</v>
      </c>
      <c r="H68" s="14" t="s">
        <v>2102</v>
      </c>
      <c r="I68" s="14" t="s">
        <v>429</v>
      </c>
      <c r="J68" s="134">
        <v>40953</v>
      </c>
      <c r="K68" s="3" t="s">
        <v>2102</v>
      </c>
      <c r="L68" s="3" t="s">
        <v>463</v>
      </c>
      <c r="M68" s="3" t="s">
        <v>8</v>
      </c>
      <c r="N68" s="3" t="s">
        <v>8</v>
      </c>
      <c r="O68" s="10" t="s">
        <v>2438</v>
      </c>
      <c r="P68" s="10"/>
      <c r="Q68" s="119">
        <v>41698</v>
      </c>
    </row>
    <row r="69" spans="1:17" ht="41.9" x14ac:dyDescent="0.3">
      <c r="A69" s="14" t="s">
        <v>1821</v>
      </c>
      <c r="B69" s="26">
        <v>5010</v>
      </c>
      <c r="C69" s="14"/>
      <c r="D69" s="14" t="s">
        <v>9</v>
      </c>
      <c r="E69" s="14" t="s">
        <v>167</v>
      </c>
      <c r="F69" s="14">
        <v>2</v>
      </c>
      <c r="G69" s="14">
        <v>11</v>
      </c>
      <c r="H69" s="14" t="s">
        <v>2103</v>
      </c>
      <c r="I69" s="14" t="s">
        <v>494</v>
      </c>
      <c r="J69" s="134">
        <v>40303</v>
      </c>
      <c r="K69" s="3" t="s">
        <v>2222</v>
      </c>
      <c r="L69" s="3" t="s">
        <v>2304</v>
      </c>
      <c r="M69" s="3" t="s">
        <v>34</v>
      </c>
      <c r="N69" s="3" t="s">
        <v>2378</v>
      </c>
      <c r="O69" s="130" t="s">
        <v>2439</v>
      </c>
      <c r="P69" s="10"/>
      <c r="Q69" s="119">
        <v>41698</v>
      </c>
    </row>
    <row r="70" spans="1:17" ht="41.9" x14ac:dyDescent="0.3">
      <c r="A70" s="18" t="s">
        <v>1822</v>
      </c>
      <c r="B70" s="27" t="s">
        <v>1334</v>
      </c>
      <c r="C70" s="18"/>
      <c r="D70" s="18" t="s">
        <v>9</v>
      </c>
      <c r="E70" s="18" t="s">
        <v>167</v>
      </c>
      <c r="F70" s="18">
        <v>2</v>
      </c>
      <c r="G70" s="18">
        <v>8</v>
      </c>
      <c r="H70" s="18" t="s">
        <v>2104</v>
      </c>
      <c r="I70" s="18" t="s">
        <v>438</v>
      </c>
      <c r="J70" s="99">
        <v>40938</v>
      </c>
      <c r="K70" s="5" t="s">
        <v>2223</v>
      </c>
      <c r="L70" s="5" t="s">
        <v>2305</v>
      </c>
      <c r="M70" s="5" t="s">
        <v>560</v>
      </c>
      <c r="N70" s="5" t="s">
        <v>8</v>
      </c>
      <c r="O70" s="6" t="s">
        <v>2440</v>
      </c>
      <c r="P70" s="6"/>
      <c r="Q70" s="133">
        <v>41698</v>
      </c>
    </row>
    <row r="71" spans="1:17" ht="41.9" x14ac:dyDescent="0.3">
      <c r="A71" s="14" t="s">
        <v>1823</v>
      </c>
      <c r="B71" s="26">
        <v>2046</v>
      </c>
      <c r="C71" s="14" t="s">
        <v>1549</v>
      </c>
      <c r="D71" s="14" t="s">
        <v>24</v>
      </c>
      <c r="E71" s="14" t="s">
        <v>167</v>
      </c>
      <c r="F71" s="14">
        <v>2</v>
      </c>
      <c r="G71" s="14">
        <v>8</v>
      </c>
      <c r="H71" s="14" t="s">
        <v>25</v>
      </c>
      <c r="I71" s="14" t="s">
        <v>26</v>
      </c>
      <c r="J71" s="134">
        <v>38084</v>
      </c>
      <c r="K71" s="3" t="s">
        <v>2224</v>
      </c>
      <c r="L71" s="3" t="s">
        <v>2306</v>
      </c>
      <c r="M71" s="3" t="s">
        <v>2337</v>
      </c>
      <c r="N71" s="3" t="s">
        <v>2379</v>
      </c>
      <c r="O71" s="3"/>
      <c r="P71" s="10"/>
      <c r="Q71" s="119">
        <v>41698</v>
      </c>
    </row>
    <row r="72" spans="1:17" ht="41.9" x14ac:dyDescent="0.3">
      <c r="A72" s="14" t="s">
        <v>1824</v>
      </c>
      <c r="B72" s="26">
        <v>2047</v>
      </c>
      <c r="C72" s="14" t="s">
        <v>1526</v>
      </c>
      <c r="D72" s="14" t="s">
        <v>9</v>
      </c>
      <c r="E72" s="14" t="s">
        <v>167</v>
      </c>
      <c r="F72" s="14">
        <v>1</v>
      </c>
      <c r="G72" s="14">
        <v>9</v>
      </c>
      <c r="H72" s="14" t="s">
        <v>25</v>
      </c>
      <c r="I72" s="14" t="s">
        <v>26</v>
      </c>
      <c r="J72" s="134">
        <v>38084</v>
      </c>
      <c r="K72" s="3" t="s">
        <v>25</v>
      </c>
      <c r="L72" s="3" t="s">
        <v>2303</v>
      </c>
      <c r="M72" s="3" t="s">
        <v>560</v>
      </c>
      <c r="N72" s="3" t="s">
        <v>8</v>
      </c>
      <c r="O72" s="10" t="s">
        <v>2441</v>
      </c>
      <c r="P72" s="10"/>
      <c r="Q72" s="119">
        <v>41698</v>
      </c>
    </row>
    <row r="73" spans="1:17" ht="31.45" x14ac:dyDescent="0.3">
      <c r="A73" s="18" t="s">
        <v>1825</v>
      </c>
      <c r="B73" s="27">
        <v>2048</v>
      </c>
      <c r="C73" s="18" t="s">
        <v>29</v>
      </c>
      <c r="D73" s="18" t="s">
        <v>9</v>
      </c>
      <c r="E73" s="18" t="s">
        <v>167</v>
      </c>
      <c r="F73" s="18">
        <v>3</v>
      </c>
      <c r="G73" s="18">
        <v>9</v>
      </c>
      <c r="H73" s="18" t="s">
        <v>2105</v>
      </c>
      <c r="I73" s="18" t="s">
        <v>438</v>
      </c>
      <c r="J73" s="135">
        <v>40303</v>
      </c>
      <c r="K73" s="5" t="s">
        <v>2225</v>
      </c>
      <c r="L73" s="5" t="s">
        <v>2307</v>
      </c>
      <c r="M73" s="136" t="s">
        <v>2338</v>
      </c>
      <c r="N73" s="5" t="s">
        <v>2379</v>
      </c>
      <c r="O73" s="6" t="s">
        <v>2442</v>
      </c>
      <c r="P73" s="6"/>
      <c r="Q73" s="133">
        <v>41698</v>
      </c>
    </row>
    <row r="74" spans="1:17" ht="41.9" x14ac:dyDescent="0.3">
      <c r="A74" s="14" t="s">
        <v>1826</v>
      </c>
      <c r="B74" s="26">
        <v>2049</v>
      </c>
      <c r="C74" s="14" t="s">
        <v>37</v>
      </c>
      <c r="D74" s="14" t="s">
        <v>24</v>
      </c>
      <c r="E74" s="28" t="s">
        <v>167</v>
      </c>
      <c r="F74" s="14">
        <v>0</v>
      </c>
      <c r="G74" s="14">
        <v>9</v>
      </c>
      <c r="H74" s="14" t="s">
        <v>415</v>
      </c>
      <c r="I74" s="14" t="s">
        <v>430</v>
      </c>
      <c r="J74" s="66">
        <v>38084</v>
      </c>
      <c r="K74" s="10" t="s">
        <v>2226</v>
      </c>
      <c r="L74" s="10" t="s">
        <v>2306</v>
      </c>
      <c r="M74" s="3" t="s">
        <v>2337</v>
      </c>
      <c r="N74" s="10" t="s">
        <v>2379</v>
      </c>
      <c r="O74" s="10"/>
      <c r="P74" s="10"/>
      <c r="Q74" s="120">
        <v>41698</v>
      </c>
    </row>
    <row r="75" spans="1:17" ht="31.45" x14ac:dyDescent="0.3">
      <c r="A75" s="18" t="s">
        <v>1827</v>
      </c>
      <c r="B75" s="27" t="s">
        <v>1348</v>
      </c>
      <c r="C75" s="18" t="s">
        <v>1348</v>
      </c>
      <c r="D75" s="18" t="s">
        <v>24</v>
      </c>
      <c r="E75" s="19" t="s">
        <v>167</v>
      </c>
      <c r="F75" s="18">
        <v>0</v>
      </c>
      <c r="G75" s="18">
        <v>7</v>
      </c>
      <c r="H75" s="18" t="s">
        <v>2106</v>
      </c>
      <c r="I75" s="18" t="s">
        <v>447</v>
      </c>
      <c r="J75" s="99">
        <v>40938</v>
      </c>
      <c r="K75" s="6" t="s">
        <v>2227</v>
      </c>
      <c r="L75" s="6" t="s">
        <v>2306</v>
      </c>
      <c r="M75" s="5" t="s">
        <v>2337</v>
      </c>
      <c r="N75" s="6" t="s">
        <v>2379</v>
      </c>
      <c r="O75" s="6"/>
      <c r="P75" s="6"/>
      <c r="Q75" s="122">
        <v>41698</v>
      </c>
    </row>
    <row r="76" spans="1:17" ht="20.95" x14ac:dyDescent="0.3">
      <c r="A76" s="49" t="s">
        <v>1828</v>
      </c>
      <c r="B76" s="50" t="s">
        <v>1522</v>
      </c>
      <c r="C76" s="14"/>
      <c r="D76" s="14" t="s">
        <v>9</v>
      </c>
      <c r="E76" s="14" t="s">
        <v>168</v>
      </c>
      <c r="F76" s="14">
        <v>0</v>
      </c>
      <c r="G76" s="14">
        <v>8</v>
      </c>
      <c r="H76" s="14" t="s">
        <v>2107</v>
      </c>
      <c r="I76" s="14" t="s">
        <v>431</v>
      </c>
      <c r="J76" s="66">
        <v>40938</v>
      </c>
      <c r="K76" s="3" t="s">
        <v>8</v>
      </c>
      <c r="L76" s="3" t="s">
        <v>1</v>
      </c>
      <c r="M76" s="3" t="s">
        <v>1</v>
      </c>
      <c r="N76" s="3" t="s">
        <v>1</v>
      </c>
      <c r="O76" s="10" t="s">
        <v>2443</v>
      </c>
      <c r="P76" s="10"/>
      <c r="Q76" s="119">
        <v>41698</v>
      </c>
    </row>
    <row r="77" spans="1:17" ht="20.95" x14ac:dyDescent="0.3">
      <c r="A77" s="18" t="s">
        <v>1829</v>
      </c>
      <c r="B77" s="27">
        <v>2050</v>
      </c>
      <c r="C77" s="18"/>
      <c r="D77" s="18" t="s">
        <v>9</v>
      </c>
      <c r="E77" s="19" t="s">
        <v>167</v>
      </c>
      <c r="F77" s="18">
        <v>3</v>
      </c>
      <c r="G77" s="18">
        <v>3</v>
      </c>
      <c r="H77" s="18" t="s">
        <v>2108</v>
      </c>
      <c r="I77" s="18" t="s">
        <v>26</v>
      </c>
      <c r="J77" s="99">
        <v>38225</v>
      </c>
      <c r="K77" s="6" t="s">
        <v>2228</v>
      </c>
      <c r="L77" s="6" t="s">
        <v>2308</v>
      </c>
      <c r="M77" s="6" t="s">
        <v>560</v>
      </c>
      <c r="N77" s="6" t="s">
        <v>8</v>
      </c>
      <c r="O77" s="6"/>
      <c r="P77" s="6"/>
      <c r="Q77" s="122">
        <v>41698</v>
      </c>
    </row>
    <row r="78" spans="1:17" ht="20.95" x14ac:dyDescent="0.3">
      <c r="A78" s="18" t="s">
        <v>1830</v>
      </c>
      <c r="B78" s="27">
        <v>2219</v>
      </c>
      <c r="C78" s="18"/>
      <c r="D78" s="18" t="s">
        <v>9</v>
      </c>
      <c r="E78" s="19" t="s">
        <v>168</v>
      </c>
      <c r="F78" s="18">
        <v>0</v>
      </c>
      <c r="G78" s="18">
        <v>3</v>
      </c>
      <c r="H78" s="18" t="s">
        <v>2107</v>
      </c>
      <c r="I78" s="18" t="s">
        <v>468</v>
      </c>
      <c r="J78" s="99">
        <v>40938</v>
      </c>
      <c r="K78" s="6" t="s">
        <v>8</v>
      </c>
      <c r="L78" s="6" t="s">
        <v>1</v>
      </c>
      <c r="M78" s="6" t="s">
        <v>1</v>
      </c>
      <c r="N78" s="6" t="s">
        <v>1</v>
      </c>
      <c r="O78" s="6" t="s">
        <v>2405</v>
      </c>
      <c r="P78" s="6"/>
      <c r="Q78" s="122">
        <v>41698</v>
      </c>
    </row>
    <row r="79" spans="1:17" ht="20.95" x14ac:dyDescent="0.3">
      <c r="A79" s="18" t="s">
        <v>1831</v>
      </c>
      <c r="B79" s="27">
        <v>2217</v>
      </c>
      <c r="C79" s="18"/>
      <c r="D79" s="18" t="s">
        <v>9</v>
      </c>
      <c r="E79" s="95" t="s">
        <v>168</v>
      </c>
      <c r="F79" s="18">
        <v>0</v>
      </c>
      <c r="G79" s="18">
        <v>1</v>
      </c>
      <c r="H79" s="18" t="s">
        <v>2109</v>
      </c>
      <c r="I79" s="18" t="s">
        <v>423</v>
      </c>
      <c r="J79" s="99">
        <v>38085</v>
      </c>
      <c r="K79" s="121" t="s">
        <v>8</v>
      </c>
      <c r="L79" s="121" t="s">
        <v>1</v>
      </c>
      <c r="M79" s="121" t="s">
        <v>1</v>
      </c>
      <c r="N79" s="121" t="s">
        <v>1</v>
      </c>
      <c r="O79" s="6" t="s">
        <v>2405</v>
      </c>
      <c r="P79" s="121"/>
      <c r="Q79" s="122">
        <v>41698</v>
      </c>
    </row>
    <row r="80" spans="1:17" ht="20.95" x14ac:dyDescent="0.3">
      <c r="A80" s="18" t="s">
        <v>1832</v>
      </c>
      <c r="B80" s="27">
        <v>2216</v>
      </c>
      <c r="C80" s="18"/>
      <c r="D80" s="18" t="s">
        <v>9</v>
      </c>
      <c r="E80" s="19" t="s">
        <v>167</v>
      </c>
      <c r="F80" s="18">
        <v>3</v>
      </c>
      <c r="G80" s="18">
        <v>6</v>
      </c>
      <c r="H80" s="18" t="s">
        <v>2110</v>
      </c>
      <c r="I80" s="18" t="s">
        <v>477</v>
      </c>
      <c r="J80" s="99">
        <v>38225</v>
      </c>
      <c r="K80" s="6" t="s">
        <v>2229</v>
      </c>
      <c r="L80" s="6" t="s">
        <v>2309</v>
      </c>
      <c r="M80" s="6"/>
      <c r="N80" s="6" t="s">
        <v>560</v>
      </c>
      <c r="O80" s="6" t="s">
        <v>2405</v>
      </c>
      <c r="P80" s="6"/>
      <c r="Q80" s="122">
        <v>41698</v>
      </c>
    </row>
    <row r="81" spans="1:17" ht="20.95" x14ac:dyDescent="0.3">
      <c r="A81" s="18" t="s">
        <v>1833</v>
      </c>
      <c r="B81" s="27">
        <v>2051</v>
      </c>
      <c r="C81" s="18"/>
      <c r="D81" s="18" t="s">
        <v>9</v>
      </c>
      <c r="E81" s="19" t="s">
        <v>167</v>
      </c>
      <c r="F81" s="18">
        <v>3</v>
      </c>
      <c r="G81" s="18">
        <v>6</v>
      </c>
      <c r="H81" s="18" t="s">
        <v>2110</v>
      </c>
      <c r="I81" s="18" t="s">
        <v>457</v>
      </c>
      <c r="J81" s="99">
        <v>38225</v>
      </c>
      <c r="K81" s="6" t="s">
        <v>2229</v>
      </c>
      <c r="L81" s="6" t="s">
        <v>2309</v>
      </c>
      <c r="M81" s="6"/>
      <c r="N81" s="6" t="s">
        <v>560</v>
      </c>
      <c r="O81" s="6" t="s">
        <v>2405</v>
      </c>
      <c r="P81" s="6"/>
      <c r="Q81" s="122">
        <v>41698</v>
      </c>
    </row>
    <row r="82" spans="1:17" ht="20.95" x14ac:dyDescent="0.3">
      <c r="A82" s="14" t="s">
        <v>1834</v>
      </c>
      <c r="B82" s="26">
        <v>2053</v>
      </c>
      <c r="C82" s="14"/>
      <c r="D82" s="14" t="s">
        <v>24</v>
      </c>
      <c r="E82" s="28" t="s">
        <v>167</v>
      </c>
      <c r="F82" s="14">
        <v>0</v>
      </c>
      <c r="G82" s="14">
        <v>2</v>
      </c>
      <c r="H82" s="14" t="s">
        <v>2111</v>
      </c>
      <c r="I82" s="14" t="s">
        <v>422</v>
      </c>
      <c r="J82" s="66">
        <v>38086</v>
      </c>
      <c r="K82" s="10" t="s">
        <v>2230</v>
      </c>
      <c r="L82" s="10" t="s">
        <v>403</v>
      </c>
      <c r="M82" s="10" t="s">
        <v>8</v>
      </c>
      <c r="N82" s="10" t="s">
        <v>8</v>
      </c>
      <c r="O82" s="10" t="s">
        <v>2415</v>
      </c>
      <c r="P82" s="10"/>
      <c r="Q82" s="120">
        <v>41698</v>
      </c>
    </row>
    <row r="83" spans="1:17" ht="20.95" x14ac:dyDescent="0.3">
      <c r="A83" s="14" t="s">
        <v>1835</v>
      </c>
      <c r="B83" s="26">
        <v>2052</v>
      </c>
      <c r="C83" s="14"/>
      <c r="D83" s="14" t="s">
        <v>24</v>
      </c>
      <c r="E83" s="28" t="s">
        <v>167</v>
      </c>
      <c r="F83" s="14">
        <v>0</v>
      </c>
      <c r="G83" s="14">
        <v>1</v>
      </c>
      <c r="H83" s="14" t="s">
        <v>2112</v>
      </c>
      <c r="I83" s="14" t="s">
        <v>2185</v>
      </c>
      <c r="J83" s="66">
        <v>38086</v>
      </c>
      <c r="K83" s="10" t="s">
        <v>2112</v>
      </c>
      <c r="L83" s="10" t="s">
        <v>403</v>
      </c>
      <c r="M83" s="10" t="s">
        <v>8</v>
      </c>
      <c r="N83" s="10" t="s">
        <v>8</v>
      </c>
      <c r="O83" s="10" t="s">
        <v>2415</v>
      </c>
      <c r="P83" s="10"/>
      <c r="Q83" s="120">
        <v>41698</v>
      </c>
    </row>
    <row r="84" spans="1:17" ht="20.95" x14ac:dyDescent="0.3">
      <c r="A84" s="18" t="s">
        <v>1836</v>
      </c>
      <c r="B84" s="27" t="s">
        <v>339</v>
      </c>
      <c r="C84" s="18"/>
      <c r="D84" s="18" t="s">
        <v>9</v>
      </c>
      <c r="E84" s="18" t="s">
        <v>168</v>
      </c>
      <c r="F84" s="18">
        <v>0</v>
      </c>
      <c r="G84" s="18">
        <v>1</v>
      </c>
      <c r="H84" s="18" t="s">
        <v>2113</v>
      </c>
      <c r="I84" s="18" t="s">
        <v>446</v>
      </c>
      <c r="J84" s="99">
        <v>40164</v>
      </c>
      <c r="K84" s="5" t="s">
        <v>8</v>
      </c>
      <c r="L84" s="5" t="s">
        <v>1</v>
      </c>
      <c r="M84" s="5" t="s">
        <v>1</v>
      </c>
      <c r="N84" s="5" t="s">
        <v>1</v>
      </c>
      <c r="O84" s="6" t="s">
        <v>2415</v>
      </c>
      <c r="P84" s="6"/>
      <c r="Q84" s="133">
        <v>41698</v>
      </c>
    </row>
    <row r="85" spans="1:17" x14ac:dyDescent="0.3">
      <c r="A85" s="14" t="s">
        <v>1837</v>
      </c>
      <c r="B85" s="26">
        <v>3022</v>
      </c>
      <c r="C85" s="14"/>
      <c r="D85" s="14" t="s">
        <v>9</v>
      </c>
      <c r="E85" s="28" t="s">
        <v>168</v>
      </c>
      <c r="F85" s="14">
        <v>0</v>
      </c>
      <c r="G85" s="14">
        <v>0</v>
      </c>
      <c r="H85" s="14" t="s">
        <v>1</v>
      </c>
      <c r="I85" s="14" t="s">
        <v>2184</v>
      </c>
      <c r="J85" s="66" t="s">
        <v>1</v>
      </c>
      <c r="K85" s="10" t="s">
        <v>8</v>
      </c>
      <c r="L85" s="10" t="s">
        <v>1</v>
      </c>
      <c r="M85" s="10" t="s">
        <v>1</v>
      </c>
      <c r="N85" s="10" t="s">
        <v>1</v>
      </c>
      <c r="O85" s="10" t="s">
        <v>2444</v>
      </c>
      <c r="P85" s="10"/>
      <c r="Q85" s="120">
        <v>41698</v>
      </c>
    </row>
    <row r="86" spans="1:17" x14ac:dyDescent="0.3">
      <c r="A86" s="18" t="s">
        <v>1838</v>
      </c>
      <c r="B86" s="27">
        <v>3023</v>
      </c>
      <c r="C86" s="18"/>
      <c r="D86" s="18" t="s">
        <v>9</v>
      </c>
      <c r="E86" s="18" t="s">
        <v>168</v>
      </c>
      <c r="F86" s="18">
        <v>0</v>
      </c>
      <c r="G86" s="18">
        <v>0</v>
      </c>
      <c r="H86" s="18" t="s">
        <v>1</v>
      </c>
      <c r="I86" s="18" t="s">
        <v>2184</v>
      </c>
      <c r="J86" s="99" t="s">
        <v>1</v>
      </c>
      <c r="K86" s="5" t="s">
        <v>8</v>
      </c>
      <c r="L86" s="5" t="s">
        <v>1</v>
      </c>
      <c r="M86" s="5" t="s">
        <v>1</v>
      </c>
      <c r="N86" s="5" t="s">
        <v>1</v>
      </c>
      <c r="O86" s="6" t="s">
        <v>2445</v>
      </c>
      <c r="P86" s="5"/>
      <c r="Q86" s="133">
        <v>41698</v>
      </c>
    </row>
    <row r="87" spans="1:17" x14ac:dyDescent="0.3">
      <c r="A87" s="14" t="s">
        <v>1839</v>
      </c>
      <c r="B87" s="26">
        <v>3024</v>
      </c>
      <c r="C87" s="14"/>
      <c r="D87" s="14" t="s">
        <v>9</v>
      </c>
      <c r="E87" s="14" t="s">
        <v>168</v>
      </c>
      <c r="F87" s="14">
        <v>0</v>
      </c>
      <c r="G87" s="14">
        <v>0</v>
      </c>
      <c r="H87" s="14" t="s">
        <v>1</v>
      </c>
      <c r="I87" s="14" t="s">
        <v>2184</v>
      </c>
      <c r="J87" s="66" t="s">
        <v>1</v>
      </c>
      <c r="K87" s="3" t="s">
        <v>8</v>
      </c>
      <c r="L87" s="3" t="s">
        <v>1</v>
      </c>
      <c r="M87" s="3" t="s">
        <v>1</v>
      </c>
      <c r="N87" s="3" t="s">
        <v>1</v>
      </c>
      <c r="O87" s="3" t="s">
        <v>2445</v>
      </c>
      <c r="P87" s="3"/>
      <c r="Q87" s="119">
        <v>41698</v>
      </c>
    </row>
    <row r="88" spans="1:17" x14ac:dyDescent="0.3">
      <c r="A88" s="18" t="s">
        <v>1840</v>
      </c>
      <c r="B88" s="27">
        <v>3025</v>
      </c>
      <c r="C88" s="18"/>
      <c r="D88" s="18" t="s">
        <v>9</v>
      </c>
      <c r="E88" s="18" t="s">
        <v>168</v>
      </c>
      <c r="F88" s="18">
        <v>0</v>
      </c>
      <c r="G88" s="18">
        <v>0</v>
      </c>
      <c r="H88" s="18" t="s">
        <v>1</v>
      </c>
      <c r="I88" s="18" t="s">
        <v>2184</v>
      </c>
      <c r="J88" s="99" t="s">
        <v>1</v>
      </c>
      <c r="K88" s="5" t="s">
        <v>8</v>
      </c>
      <c r="L88" s="5" t="s">
        <v>1</v>
      </c>
      <c r="M88" s="5" t="s">
        <v>1</v>
      </c>
      <c r="N88" s="5" t="s">
        <v>1</v>
      </c>
      <c r="O88" s="5"/>
      <c r="P88" s="5"/>
      <c r="Q88" s="133">
        <v>41698</v>
      </c>
    </row>
    <row r="89" spans="1:17" x14ac:dyDescent="0.3">
      <c r="A89" s="14" t="s">
        <v>1841</v>
      </c>
      <c r="B89" s="26" t="s">
        <v>347</v>
      </c>
      <c r="C89" s="14"/>
      <c r="D89" s="14" t="s">
        <v>9</v>
      </c>
      <c r="E89" s="14" t="s">
        <v>168</v>
      </c>
      <c r="F89" s="14">
        <v>0</v>
      </c>
      <c r="G89" s="14">
        <v>0</v>
      </c>
      <c r="H89" s="14" t="s">
        <v>1</v>
      </c>
      <c r="I89" s="14" t="s">
        <v>2184</v>
      </c>
      <c r="J89" s="66" t="s">
        <v>1</v>
      </c>
      <c r="K89" s="3" t="s">
        <v>8</v>
      </c>
      <c r="L89" s="3" t="s">
        <v>1</v>
      </c>
      <c r="M89" s="3" t="s">
        <v>1</v>
      </c>
      <c r="N89" s="3" t="s">
        <v>1</v>
      </c>
      <c r="O89" s="3"/>
      <c r="P89" s="3"/>
      <c r="Q89" s="119">
        <v>41698</v>
      </c>
    </row>
    <row r="90" spans="1:17" x14ac:dyDescent="0.3">
      <c r="A90" s="14" t="s">
        <v>1842</v>
      </c>
      <c r="B90" s="26">
        <v>3026</v>
      </c>
      <c r="C90" s="14"/>
      <c r="D90" s="14" t="s">
        <v>9</v>
      </c>
      <c r="E90" s="14" t="s">
        <v>168</v>
      </c>
      <c r="F90" s="14">
        <v>0</v>
      </c>
      <c r="G90" s="14">
        <v>0</v>
      </c>
      <c r="H90" s="14" t="s">
        <v>1</v>
      </c>
      <c r="I90" s="14" t="s">
        <v>2184</v>
      </c>
      <c r="J90" s="66" t="s">
        <v>1</v>
      </c>
      <c r="K90" s="3" t="s">
        <v>8</v>
      </c>
      <c r="L90" s="3" t="s">
        <v>1</v>
      </c>
      <c r="M90" s="3" t="s">
        <v>1</v>
      </c>
      <c r="N90" s="3" t="s">
        <v>1</v>
      </c>
      <c r="O90" s="3" t="s">
        <v>2446</v>
      </c>
      <c r="P90" s="3"/>
      <c r="Q90" s="119">
        <v>41698</v>
      </c>
    </row>
    <row r="91" spans="1:17" x14ac:dyDescent="0.3">
      <c r="A91" s="14" t="s">
        <v>1843</v>
      </c>
      <c r="B91" s="26">
        <v>3027</v>
      </c>
      <c r="C91" s="14"/>
      <c r="D91" s="14" t="s">
        <v>9</v>
      </c>
      <c r="E91" s="14" t="s">
        <v>168</v>
      </c>
      <c r="F91" s="14">
        <v>0</v>
      </c>
      <c r="G91" s="14">
        <v>0</v>
      </c>
      <c r="H91" s="14" t="s">
        <v>1</v>
      </c>
      <c r="I91" s="14" t="s">
        <v>2184</v>
      </c>
      <c r="J91" s="66" t="s">
        <v>1</v>
      </c>
      <c r="K91" s="3" t="s">
        <v>8</v>
      </c>
      <c r="L91" s="3" t="s">
        <v>1</v>
      </c>
      <c r="M91" s="3" t="s">
        <v>1</v>
      </c>
      <c r="N91" s="3" t="s">
        <v>1</v>
      </c>
      <c r="O91" s="3" t="s">
        <v>2446</v>
      </c>
      <c r="P91" s="3"/>
      <c r="Q91" s="119">
        <v>41698</v>
      </c>
    </row>
    <row r="92" spans="1:17" x14ac:dyDescent="0.3">
      <c r="A92" s="14" t="s">
        <v>1844</v>
      </c>
      <c r="B92" s="26">
        <v>3028</v>
      </c>
      <c r="C92" s="14"/>
      <c r="D92" s="14" t="s">
        <v>9</v>
      </c>
      <c r="E92" s="14" t="s">
        <v>168</v>
      </c>
      <c r="F92" s="14">
        <v>0</v>
      </c>
      <c r="G92" s="14">
        <v>0</v>
      </c>
      <c r="H92" s="14" t="s">
        <v>1</v>
      </c>
      <c r="I92" s="14" t="s">
        <v>2184</v>
      </c>
      <c r="J92" s="66" t="s">
        <v>1</v>
      </c>
      <c r="K92" s="3" t="s">
        <v>8</v>
      </c>
      <c r="L92" s="3" t="s">
        <v>1</v>
      </c>
      <c r="M92" s="3" t="s">
        <v>1</v>
      </c>
      <c r="N92" s="3" t="s">
        <v>1</v>
      </c>
      <c r="O92" s="3" t="s">
        <v>2447</v>
      </c>
      <c r="P92" s="10"/>
      <c r="Q92" s="119">
        <v>41698</v>
      </c>
    </row>
    <row r="93" spans="1:17" x14ac:dyDescent="0.3">
      <c r="A93" s="14" t="s">
        <v>1845</v>
      </c>
      <c r="B93" s="26">
        <v>3030</v>
      </c>
      <c r="C93" s="14"/>
      <c r="D93" s="14" t="s">
        <v>9</v>
      </c>
      <c r="E93" s="28" t="s">
        <v>168</v>
      </c>
      <c r="F93" s="14">
        <v>0</v>
      </c>
      <c r="G93" s="14">
        <v>0</v>
      </c>
      <c r="H93" s="28" t="s">
        <v>1</v>
      </c>
      <c r="I93" s="14" t="s">
        <v>2184</v>
      </c>
      <c r="J93" s="66" t="s">
        <v>1</v>
      </c>
      <c r="K93" s="10" t="s">
        <v>8</v>
      </c>
      <c r="L93" s="10" t="s">
        <v>1</v>
      </c>
      <c r="M93" s="10" t="s">
        <v>1</v>
      </c>
      <c r="N93" s="10" t="s">
        <v>1</v>
      </c>
      <c r="O93" s="10" t="s">
        <v>2448</v>
      </c>
      <c r="P93" s="10"/>
      <c r="Q93" s="120">
        <v>41698</v>
      </c>
    </row>
    <row r="94" spans="1:17" x14ac:dyDescent="0.3">
      <c r="A94" s="18" t="s">
        <v>1846</v>
      </c>
      <c r="B94" s="27">
        <v>3031</v>
      </c>
      <c r="C94" s="18"/>
      <c r="D94" s="18" t="s">
        <v>9</v>
      </c>
      <c r="E94" s="95" t="s">
        <v>167</v>
      </c>
      <c r="F94" s="18">
        <v>1</v>
      </c>
      <c r="G94" s="18">
        <v>1</v>
      </c>
      <c r="H94" s="95" t="s">
        <v>448</v>
      </c>
      <c r="I94" s="18" t="s">
        <v>436</v>
      </c>
      <c r="J94" s="99">
        <v>40164</v>
      </c>
      <c r="K94" s="121" t="s">
        <v>448</v>
      </c>
      <c r="L94" s="121" t="s">
        <v>506</v>
      </c>
      <c r="M94" s="121" t="s">
        <v>8</v>
      </c>
      <c r="N94" s="121" t="s">
        <v>8</v>
      </c>
      <c r="O94" s="121"/>
      <c r="P94" s="121"/>
      <c r="Q94" s="122">
        <v>41698</v>
      </c>
    </row>
    <row r="95" spans="1:17" ht="20.95" x14ac:dyDescent="0.3">
      <c r="A95" s="14" t="s">
        <v>1847</v>
      </c>
      <c r="B95" s="26">
        <v>3032</v>
      </c>
      <c r="C95" s="14" t="s">
        <v>1332</v>
      </c>
      <c r="D95" s="14" t="s">
        <v>9</v>
      </c>
      <c r="E95" s="94" t="s">
        <v>167</v>
      </c>
      <c r="F95" s="14">
        <v>1</v>
      </c>
      <c r="G95" s="14">
        <v>1</v>
      </c>
      <c r="H95" s="94" t="s">
        <v>448</v>
      </c>
      <c r="I95" s="14" t="s">
        <v>438</v>
      </c>
      <c r="J95" s="66">
        <v>40164</v>
      </c>
      <c r="K95" s="118" t="s">
        <v>448</v>
      </c>
      <c r="L95" s="118" t="s">
        <v>506</v>
      </c>
      <c r="M95" s="118" t="s">
        <v>8</v>
      </c>
      <c r="N95" s="118" t="s">
        <v>8</v>
      </c>
      <c r="O95" s="118"/>
      <c r="P95" s="118"/>
      <c r="Q95" s="120">
        <v>41698</v>
      </c>
    </row>
    <row r="96" spans="1:17" x14ac:dyDescent="0.3">
      <c r="A96" s="14" t="s">
        <v>1848</v>
      </c>
      <c r="B96" s="26" t="s">
        <v>360</v>
      </c>
      <c r="C96" s="14"/>
      <c r="D96" s="14" t="s">
        <v>9</v>
      </c>
      <c r="E96" s="94" t="s">
        <v>167</v>
      </c>
      <c r="F96" s="14">
        <v>1</v>
      </c>
      <c r="G96" s="14">
        <v>1</v>
      </c>
      <c r="H96" s="94" t="s">
        <v>448</v>
      </c>
      <c r="I96" s="14" t="s">
        <v>436</v>
      </c>
      <c r="J96" s="66">
        <v>40164</v>
      </c>
      <c r="K96" s="118" t="s">
        <v>448</v>
      </c>
      <c r="L96" s="118" t="s">
        <v>506</v>
      </c>
      <c r="M96" s="118" t="s">
        <v>8</v>
      </c>
      <c r="N96" s="118" t="s">
        <v>8</v>
      </c>
      <c r="O96" s="3"/>
      <c r="P96" s="3"/>
      <c r="Q96" s="120">
        <v>41698</v>
      </c>
    </row>
    <row r="97" spans="1:17" ht="20.95" x14ac:dyDescent="0.3">
      <c r="A97" s="14" t="s">
        <v>1849</v>
      </c>
      <c r="B97" s="26">
        <v>3035</v>
      </c>
      <c r="C97" s="14"/>
      <c r="D97" s="14" t="s">
        <v>9</v>
      </c>
      <c r="E97" s="94" t="s">
        <v>168</v>
      </c>
      <c r="F97" s="14">
        <v>0</v>
      </c>
      <c r="G97" s="14">
        <v>1</v>
      </c>
      <c r="H97" s="94" t="s">
        <v>448</v>
      </c>
      <c r="I97" s="14" t="s">
        <v>422</v>
      </c>
      <c r="J97" s="66">
        <v>40164</v>
      </c>
      <c r="K97" s="118" t="s">
        <v>8</v>
      </c>
      <c r="L97" s="118" t="s">
        <v>1</v>
      </c>
      <c r="M97" s="118" t="s">
        <v>1</v>
      </c>
      <c r="N97" s="118" t="s">
        <v>1</v>
      </c>
      <c r="O97" s="3" t="s">
        <v>2415</v>
      </c>
      <c r="P97" s="10"/>
      <c r="Q97" s="120">
        <v>41698</v>
      </c>
    </row>
    <row r="98" spans="1:17" x14ac:dyDescent="0.3">
      <c r="A98" s="18" t="s">
        <v>1850</v>
      </c>
      <c r="B98" s="27">
        <v>3034</v>
      </c>
      <c r="C98" s="18"/>
      <c r="D98" s="18" t="s">
        <v>9</v>
      </c>
      <c r="E98" s="95" t="s">
        <v>168</v>
      </c>
      <c r="F98" s="18">
        <v>0</v>
      </c>
      <c r="G98" s="18">
        <v>0</v>
      </c>
      <c r="H98" s="95" t="s">
        <v>1</v>
      </c>
      <c r="I98" s="18" t="s">
        <v>2184</v>
      </c>
      <c r="J98" s="99" t="s">
        <v>1</v>
      </c>
      <c r="K98" s="121" t="s">
        <v>8</v>
      </c>
      <c r="L98" s="121" t="s">
        <v>1</v>
      </c>
      <c r="M98" s="121" t="s">
        <v>1</v>
      </c>
      <c r="N98" s="121" t="s">
        <v>1</v>
      </c>
      <c r="O98" s="5" t="s">
        <v>2449</v>
      </c>
      <c r="P98" s="5"/>
      <c r="Q98" s="122">
        <v>41698</v>
      </c>
    </row>
    <row r="99" spans="1:17" ht="20.95" x14ac:dyDescent="0.3">
      <c r="A99" s="18" t="s">
        <v>1851</v>
      </c>
      <c r="B99" s="27">
        <v>3016</v>
      </c>
      <c r="C99" s="18"/>
      <c r="D99" s="18" t="s">
        <v>9</v>
      </c>
      <c r="E99" s="95" t="s">
        <v>168</v>
      </c>
      <c r="F99" s="18">
        <v>0</v>
      </c>
      <c r="G99" s="18">
        <v>0</v>
      </c>
      <c r="H99" s="95" t="s">
        <v>1</v>
      </c>
      <c r="I99" s="18" t="s">
        <v>2184</v>
      </c>
      <c r="J99" s="99" t="s">
        <v>1</v>
      </c>
      <c r="K99" s="121" t="s">
        <v>8</v>
      </c>
      <c r="L99" s="121" t="s">
        <v>1</v>
      </c>
      <c r="M99" s="121" t="s">
        <v>1</v>
      </c>
      <c r="N99" s="121" t="s">
        <v>1</v>
      </c>
      <c r="O99" s="6" t="s">
        <v>2450</v>
      </c>
      <c r="P99" s="6"/>
      <c r="Q99" s="122">
        <v>41698</v>
      </c>
    </row>
    <row r="100" spans="1:17" x14ac:dyDescent="0.3">
      <c r="A100" s="14" t="s">
        <v>1852</v>
      </c>
      <c r="B100" s="26">
        <v>3015</v>
      </c>
      <c r="C100" s="14"/>
      <c r="D100" s="14" t="s">
        <v>9</v>
      </c>
      <c r="E100" s="94" t="s">
        <v>168</v>
      </c>
      <c r="F100" s="14">
        <v>0</v>
      </c>
      <c r="G100" s="14">
        <v>0</v>
      </c>
      <c r="H100" s="94" t="s">
        <v>1</v>
      </c>
      <c r="I100" s="14" t="s">
        <v>2184</v>
      </c>
      <c r="J100" s="66" t="s">
        <v>1</v>
      </c>
      <c r="K100" s="118" t="s">
        <v>8</v>
      </c>
      <c r="L100" s="118" t="s">
        <v>1</v>
      </c>
      <c r="M100" s="118" t="s">
        <v>1</v>
      </c>
      <c r="N100" s="118" t="s">
        <v>1</v>
      </c>
      <c r="O100" s="10" t="s">
        <v>2451</v>
      </c>
      <c r="P100" s="10"/>
      <c r="Q100" s="120">
        <v>41698</v>
      </c>
    </row>
    <row r="101" spans="1:17" ht="20.95" x14ac:dyDescent="0.3">
      <c r="A101" s="18" t="s">
        <v>1853</v>
      </c>
      <c r="B101" s="27">
        <v>3014</v>
      </c>
      <c r="C101" s="18"/>
      <c r="D101" s="18" t="s">
        <v>9</v>
      </c>
      <c r="E101" s="95" t="s">
        <v>168</v>
      </c>
      <c r="F101" s="18">
        <v>0</v>
      </c>
      <c r="G101" s="18">
        <v>0</v>
      </c>
      <c r="H101" s="95" t="s">
        <v>1</v>
      </c>
      <c r="I101" s="18" t="s">
        <v>2184</v>
      </c>
      <c r="J101" s="99" t="s">
        <v>1</v>
      </c>
      <c r="K101" s="121" t="s">
        <v>8</v>
      </c>
      <c r="L101" s="121" t="s">
        <v>1</v>
      </c>
      <c r="M101" s="121" t="s">
        <v>1</v>
      </c>
      <c r="N101" s="121" t="s">
        <v>1</v>
      </c>
      <c r="O101" s="6" t="s">
        <v>2452</v>
      </c>
      <c r="P101" s="6"/>
      <c r="Q101" s="122">
        <v>41698</v>
      </c>
    </row>
    <row r="102" spans="1:17" x14ac:dyDescent="0.3">
      <c r="A102" s="14" t="s">
        <v>1854</v>
      </c>
      <c r="B102" s="26" t="s">
        <v>354</v>
      </c>
      <c r="C102" s="14"/>
      <c r="D102" s="14" t="s">
        <v>9</v>
      </c>
      <c r="E102" s="94" t="s">
        <v>168</v>
      </c>
      <c r="F102" s="14">
        <v>0</v>
      </c>
      <c r="G102" s="14">
        <v>0</v>
      </c>
      <c r="H102" s="94" t="s">
        <v>1</v>
      </c>
      <c r="I102" s="14" t="s">
        <v>2184</v>
      </c>
      <c r="J102" s="66" t="s">
        <v>1</v>
      </c>
      <c r="K102" s="118" t="s">
        <v>8</v>
      </c>
      <c r="L102" s="118" t="s">
        <v>1</v>
      </c>
      <c r="M102" s="118" t="s">
        <v>1</v>
      </c>
      <c r="N102" s="118" t="s">
        <v>1</v>
      </c>
      <c r="O102" s="10"/>
      <c r="P102" s="3"/>
      <c r="Q102" s="120">
        <v>41698</v>
      </c>
    </row>
    <row r="103" spans="1:17" ht="20.95" x14ac:dyDescent="0.3">
      <c r="A103" s="18" t="s">
        <v>1855</v>
      </c>
      <c r="B103" s="27">
        <v>3013</v>
      </c>
      <c r="C103" s="18"/>
      <c r="D103" s="18" t="s">
        <v>9</v>
      </c>
      <c r="E103" s="95" t="s">
        <v>168</v>
      </c>
      <c r="F103" s="18">
        <v>0</v>
      </c>
      <c r="G103" s="18">
        <v>0</v>
      </c>
      <c r="H103" s="95" t="s">
        <v>1</v>
      </c>
      <c r="I103" s="18" t="s">
        <v>2184</v>
      </c>
      <c r="J103" s="99" t="s">
        <v>1</v>
      </c>
      <c r="K103" s="121" t="s">
        <v>8</v>
      </c>
      <c r="L103" s="121" t="s">
        <v>1</v>
      </c>
      <c r="M103" s="121" t="s">
        <v>1</v>
      </c>
      <c r="N103" s="121" t="s">
        <v>1</v>
      </c>
      <c r="O103" s="6" t="s">
        <v>2453</v>
      </c>
      <c r="P103" s="6"/>
      <c r="Q103" s="122">
        <v>41698</v>
      </c>
    </row>
    <row r="104" spans="1:17" x14ac:dyDescent="0.3">
      <c r="A104" s="18" t="s">
        <v>1856</v>
      </c>
      <c r="B104" s="27">
        <v>3012</v>
      </c>
      <c r="C104" s="18"/>
      <c r="D104" s="18" t="s">
        <v>9</v>
      </c>
      <c r="E104" s="95" t="s">
        <v>168</v>
      </c>
      <c r="F104" s="18">
        <v>0</v>
      </c>
      <c r="G104" s="18">
        <v>0</v>
      </c>
      <c r="H104" s="95" t="s">
        <v>1</v>
      </c>
      <c r="I104" s="18" t="s">
        <v>2184</v>
      </c>
      <c r="J104" s="99" t="s">
        <v>1</v>
      </c>
      <c r="K104" s="121" t="s">
        <v>8</v>
      </c>
      <c r="L104" s="121" t="s">
        <v>1</v>
      </c>
      <c r="M104" s="121" t="s">
        <v>1</v>
      </c>
      <c r="N104" s="121" t="s">
        <v>1</v>
      </c>
      <c r="O104" s="131" t="s">
        <v>2454</v>
      </c>
      <c r="P104" s="6"/>
      <c r="Q104" s="122">
        <v>41698</v>
      </c>
    </row>
    <row r="105" spans="1:17" x14ac:dyDescent="0.3">
      <c r="A105" s="18" t="s">
        <v>1857</v>
      </c>
      <c r="B105" s="27">
        <v>3011</v>
      </c>
      <c r="C105" s="18"/>
      <c r="D105" s="18" t="s">
        <v>9</v>
      </c>
      <c r="E105" s="95" t="s">
        <v>168</v>
      </c>
      <c r="F105" s="18">
        <v>0</v>
      </c>
      <c r="G105" s="18">
        <v>0</v>
      </c>
      <c r="H105" s="95" t="s">
        <v>1</v>
      </c>
      <c r="I105" s="18" t="s">
        <v>2184</v>
      </c>
      <c r="J105" s="99" t="s">
        <v>1</v>
      </c>
      <c r="K105" s="121" t="s">
        <v>8</v>
      </c>
      <c r="L105" s="121" t="s">
        <v>1</v>
      </c>
      <c r="M105" s="121" t="s">
        <v>1</v>
      </c>
      <c r="N105" s="121" t="s">
        <v>1</v>
      </c>
      <c r="O105" s="6" t="s">
        <v>2455</v>
      </c>
      <c r="P105" s="6"/>
      <c r="Q105" s="122">
        <v>41698</v>
      </c>
    </row>
    <row r="106" spans="1:17" x14ac:dyDescent="0.3">
      <c r="A106" s="18" t="s">
        <v>1858</v>
      </c>
      <c r="B106" s="27">
        <v>3010</v>
      </c>
      <c r="C106" s="18"/>
      <c r="D106" s="18" t="s">
        <v>9</v>
      </c>
      <c r="E106" s="95" t="s">
        <v>168</v>
      </c>
      <c r="F106" s="18">
        <v>0</v>
      </c>
      <c r="G106" s="18">
        <v>0</v>
      </c>
      <c r="H106" s="95" t="s">
        <v>1</v>
      </c>
      <c r="I106" s="18" t="s">
        <v>2184</v>
      </c>
      <c r="J106" s="99" t="s">
        <v>1</v>
      </c>
      <c r="K106" s="121" t="s">
        <v>8</v>
      </c>
      <c r="L106" s="121" t="s">
        <v>1</v>
      </c>
      <c r="M106" s="121" t="s">
        <v>1</v>
      </c>
      <c r="N106" s="121" t="s">
        <v>1</v>
      </c>
      <c r="O106" s="6" t="s">
        <v>2456</v>
      </c>
      <c r="P106" s="121"/>
      <c r="Q106" s="122">
        <v>41698</v>
      </c>
    </row>
    <row r="107" spans="1:17" x14ac:dyDescent="0.3">
      <c r="A107" s="18" t="s">
        <v>1859</v>
      </c>
      <c r="B107" s="27">
        <v>3008</v>
      </c>
      <c r="C107" s="18"/>
      <c r="D107" s="18" t="s">
        <v>9</v>
      </c>
      <c r="E107" s="95" t="s">
        <v>168</v>
      </c>
      <c r="F107" s="18">
        <v>0</v>
      </c>
      <c r="G107" s="18">
        <v>0</v>
      </c>
      <c r="H107" s="95" t="s">
        <v>1</v>
      </c>
      <c r="I107" s="18" t="s">
        <v>2184</v>
      </c>
      <c r="J107" s="99" t="s">
        <v>1</v>
      </c>
      <c r="K107" s="121" t="s">
        <v>8</v>
      </c>
      <c r="L107" s="121" t="s">
        <v>1</v>
      </c>
      <c r="M107" s="121" t="s">
        <v>1</v>
      </c>
      <c r="N107" s="121" t="s">
        <v>1</v>
      </c>
      <c r="O107" s="6" t="s">
        <v>2456</v>
      </c>
      <c r="P107" s="121"/>
      <c r="Q107" s="122">
        <v>41698</v>
      </c>
    </row>
    <row r="108" spans="1:17" x14ac:dyDescent="0.3">
      <c r="A108" s="18" t="s">
        <v>1860</v>
      </c>
      <c r="B108" s="27">
        <v>3009</v>
      </c>
      <c r="C108" s="18"/>
      <c r="D108" s="18" t="s">
        <v>9</v>
      </c>
      <c r="E108" s="95" t="s">
        <v>168</v>
      </c>
      <c r="F108" s="18">
        <v>0</v>
      </c>
      <c r="G108" s="18">
        <v>0</v>
      </c>
      <c r="H108" s="95" t="s">
        <v>1</v>
      </c>
      <c r="I108" s="18" t="s">
        <v>2184</v>
      </c>
      <c r="J108" s="99" t="s">
        <v>1</v>
      </c>
      <c r="K108" s="121" t="s">
        <v>8</v>
      </c>
      <c r="L108" s="121" t="s">
        <v>1</v>
      </c>
      <c r="M108" s="121" t="s">
        <v>1</v>
      </c>
      <c r="N108" s="121" t="s">
        <v>1</v>
      </c>
      <c r="O108" s="6" t="s">
        <v>2456</v>
      </c>
      <c r="P108" s="121"/>
      <c r="Q108" s="122">
        <v>41698</v>
      </c>
    </row>
    <row r="109" spans="1:17" x14ac:dyDescent="0.3">
      <c r="A109" s="14" t="s">
        <v>1861</v>
      </c>
      <c r="B109" s="26">
        <v>3007</v>
      </c>
      <c r="C109" s="14"/>
      <c r="D109" s="14" t="s">
        <v>9</v>
      </c>
      <c r="E109" s="94" t="s">
        <v>168</v>
      </c>
      <c r="F109" s="14">
        <v>0</v>
      </c>
      <c r="G109" s="14">
        <v>0</v>
      </c>
      <c r="H109" s="94" t="s">
        <v>1</v>
      </c>
      <c r="I109" s="14" t="s">
        <v>2184</v>
      </c>
      <c r="J109" s="66" t="s">
        <v>1</v>
      </c>
      <c r="K109" s="118" t="s">
        <v>8</v>
      </c>
      <c r="L109" s="118" t="s">
        <v>1</v>
      </c>
      <c r="M109" s="118" t="s">
        <v>1</v>
      </c>
      <c r="N109" s="118" t="s">
        <v>1</v>
      </c>
      <c r="O109" s="10" t="s">
        <v>2457</v>
      </c>
      <c r="P109" s="10"/>
      <c r="Q109" s="120">
        <v>41698</v>
      </c>
    </row>
    <row r="110" spans="1:17" x14ac:dyDescent="0.3">
      <c r="A110" s="18" t="s">
        <v>1862</v>
      </c>
      <c r="B110" s="27">
        <v>3006</v>
      </c>
      <c r="C110" s="18"/>
      <c r="D110" s="18" t="s">
        <v>9</v>
      </c>
      <c r="E110" s="95" t="s">
        <v>168</v>
      </c>
      <c r="F110" s="18">
        <v>0</v>
      </c>
      <c r="G110" s="18">
        <v>0</v>
      </c>
      <c r="H110" s="95" t="s">
        <v>1</v>
      </c>
      <c r="I110" s="18" t="s">
        <v>2184</v>
      </c>
      <c r="J110" s="99" t="s">
        <v>1</v>
      </c>
      <c r="K110" s="121" t="s">
        <v>8</v>
      </c>
      <c r="L110" s="121" t="s">
        <v>1</v>
      </c>
      <c r="M110" s="121" t="s">
        <v>1</v>
      </c>
      <c r="N110" s="121" t="s">
        <v>1</v>
      </c>
      <c r="O110" s="6" t="s">
        <v>2457</v>
      </c>
      <c r="P110" s="6"/>
      <c r="Q110" s="122">
        <v>41698</v>
      </c>
    </row>
    <row r="111" spans="1:17" x14ac:dyDescent="0.3">
      <c r="A111" s="14" t="s">
        <v>1863</v>
      </c>
      <c r="B111" s="26">
        <v>3005</v>
      </c>
      <c r="C111" s="14"/>
      <c r="D111" s="14" t="s">
        <v>9</v>
      </c>
      <c r="E111" s="94" t="s">
        <v>168</v>
      </c>
      <c r="F111" s="14">
        <v>0</v>
      </c>
      <c r="G111" s="14">
        <v>0</v>
      </c>
      <c r="H111" s="94" t="s">
        <v>1</v>
      </c>
      <c r="I111" s="14" t="s">
        <v>2184</v>
      </c>
      <c r="J111" s="66" t="s">
        <v>1</v>
      </c>
      <c r="K111" s="118" t="s">
        <v>8</v>
      </c>
      <c r="L111" s="118" t="s">
        <v>1</v>
      </c>
      <c r="M111" s="118" t="s">
        <v>1</v>
      </c>
      <c r="N111" s="118" t="s">
        <v>1</v>
      </c>
      <c r="O111" s="10" t="s">
        <v>2458</v>
      </c>
      <c r="P111" s="10"/>
      <c r="Q111" s="120">
        <v>41698</v>
      </c>
    </row>
    <row r="112" spans="1:17" x14ac:dyDescent="0.3">
      <c r="A112" s="14" t="s">
        <v>1864</v>
      </c>
      <c r="B112" s="26" t="s">
        <v>353</v>
      </c>
      <c r="C112" s="14"/>
      <c r="D112" s="14" t="s">
        <v>9</v>
      </c>
      <c r="E112" s="94" t="s">
        <v>168</v>
      </c>
      <c r="F112" s="14">
        <v>0</v>
      </c>
      <c r="G112" s="14">
        <v>0</v>
      </c>
      <c r="H112" s="94" t="s">
        <v>1</v>
      </c>
      <c r="I112" s="14" t="s">
        <v>2184</v>
      </c>
      <c r="J112" s="66" t="s">
        <v>1</v>
      </c>
      <c r="K112" s="118" t="s">
        <v>8</v>
      </c>
      <c r="L112" s="118" t="s">
        <v>1</v>
      </c>
      <c r="M112" s="118" t="s">
        <v>1</v>
      </c>
      <c r="N112" s="118" t="s">
        <v>1</v>
      </c>
      <c r="O112" s="3"/>
      <c r="P112" s="3"/>
      <c r="Q112" s="120">
        <v>41698</v>
      </c>
    </row>
    <row r="113" spans="1:17" x14ac:dyDescent="0.3">
      <c r="A113" s="14" t="s">
        <v>1865</v>
      </c>
      <c r="B113" s="26">
        <v>3004</v>
      </c>
      <c r="C113" s="14"/>
      <c r="D113" s="14" t="s">
        <v>9</v>
      </c>
      <c r="E113" s="94" t="s">
        <v>168</v>
      </c>
      <c r="F113" s="14">
        <v>0</v>
      </c>
      <c r="G113" s="14">
        <v>0</v>
      </c>
      <c r="H113" s="94" t="s">
        <v>1</v>
      </c>
      <c r="I113" s="14" t="s">
        <v>2184</v>
      </c>
      <c r="J113" s="66" t="s">
        <v>1</v>
      </c>
      <c r="K113" s="118" t="s">
        <v>8</v>
      </c>
      <c r="L113" s="118" t="s">
        <v>1</v>
      </c>
      <c r="M113" s="118" t="s">
        <v>1</v>
      </c>
      <c r="N113" s="118" t="s">
        <v>1</v>
      </c>
      <c r="O113" s="10" t="s">
        <v>2459</v>
      </c>
      <c r="P113" s="10"/>
      <c r="Q113" s="120">
        <v>41698</v>
      </c>
    </row>
    <row r="114" spans="1:17" x14ac:dyDescent="0.3">
      <c r="A114" s="14" t="s">
        <v>1866</v>
      </c>
      <c r="B114" s="26">
        <v>3003</v>
      </c>
      <c r="C114" s="14"/>
      <c r="D114" s="14" t="s">
        <v>9</v>
      </c>
      <c r="E114" s="94" t="s">
        <v>168</v>
      </c>
      <c r="F114" s="14">
        <v>0</v>
      </c>
      <c r="G114" s="14">
        <v>0</v>
      </c>
      <c r="H114" s="94" t="s">
        <v>1</v>
      </c>
      <c r="I114" s="14" t="s">
        <v>2184</v>
      </c>
      <c r="J114" s="66" t="s">
        <v>1</v>
      </c>
      <c r="K114" s="118" t="s">
        <v>8</v>
      </c>
      <c r="L114" s="118" t="s">
        <v>1</v>
      </c>
      <c r="M114" s="118" t="s">
        <v>1</v>
      </c>
      <c r="N114" s="118" t="s">
        <v>1</v>
      </c>
      <c r="O114" s="130" t="s">
        <v>2460</v>
      </c>
      <c r="P114" s="10"/>
      <c r="Q114" s="120">
        <v>41698</v>
      </c>
    </row>
    <row r="115" spans="1:17" x14ac:dyDescent="0.3">
      <c r="A115" s="14" t="s">
        <v>1867</v>
      </c>
      <c r="B115" s="26" t="s">
        <v>350</v>
      </c>
      <c r="C115" s="14"/>
      <c r="D115" s="14" t="s">
        <v>9</v>
      </c>
      <c r="E115" s="14" t="s">
        <v>168</v>
      </c>
      <c r="F115" s="14">
        <v>0</v>
      </c>
      <c r="G115" s="14">
        <v>0</v>
      </c>
      <c r="H115" s="14" t="s">
        <v>1</v>
      </c>
      <c r="I115" s="14" t="s">
        <v>2184</v>
      </c>
      <c r="J115" s="14" t="s">
        <v>1</v>
      </c>
      <c r="K115" s="3" t="s">
        <v>8</v>
      </c>
      <c r="L115" s="3" t="s">
        <v>1</v>
      </c>
      <c r="M115" s="3" t="s">
        <v>1</v>
      </c>
      <c r="N115" s="3" t="s">
        <v>1</v>
      </c>
      <c r="O115" s="10"/>
      <c r="P115" s="3"/>
      <c r="Q115" s="119">
        <v>41698</v>
      </c>
    </row>
    <row r="116" spans="1:17" ht="31.45" x14ac:dyDescent="0.3">
      <c r="A116" s="18" t="s">
        <v>1868</v>
      </c>
      <c r="B116" s="27">
        <v>3002</v>
      </c>
      <c r="C116" s="18"/>
      <c r="D116" s="18" t="s">
        <v>9</v>
      </c>
      <c r="E116" s="19" t="s">
        <v>168</v>
      </c>
      <c r="F116" s="18">
        <v>0</v>
      </c>
      <c r="G116" s="18">
        <v>1</v>
      </c>
      <c r="H116" s="95" t="s">
        <v>2114</v>
      </c>
      <c r="I116" s="18" t="s">
        <v>462</v>
      </c>
      <c r="J116" s="99">
        <v>38226</v>
      </c>
      <c r="K116" s="6" t="s">
        <v>8</v>
      </c>
      <c r="L116" s="6" t="s">
        <v>1</v>
      </c>
      <c r="M116" s="6" t="s">
        <v>1</v>
      </c>
      <c r="N116" s="6" t="s">
        <v>1</v>
      </c>
      <c r="O116" s="6" t="s">
        <v>2461</v>
      </c>
      <c r="P116" s="6"/>
      <c r="Q116" s="122">
        <v>41698</v>
      </c>
    </row>
    <row r="117" spans="1:17" ht="31.45" x14ac:dyDescent="0.3">
      <c r="A117" s="18" t="s">
        <v>1869</v>
      </c>
      <c r="B117" s="27">
        <v>3001</v>
      </c>
      <c r="C117" s="18"/>
      <c r="D117" s="18" t="s">
        <v>9</v>
      </c>
      <c r="E117" s="19" t="s">
        <v>168</v>
      </c>
      <c r="F117" s="18">
        <v>0</v>
      </c>
      <c r="G117" s="18">
        <v>1</v>
      </c>
      <c r="H117" s="95" t="s">
        <v>2114</v>
      </c>
      <c r="I117" s="18" t="s">
        <v>483</v>
      </c>
      <c r="J117" s="99">
        <v>38226</v>
      </c>
      <c r="K117" s="6" t="s">
        <v>8</v>
      </c>
      <c r="L117" s="6" t="s">
        <v>1</v>
      </c>
      <c r="M117" s="6" t="s">
        <v>1</v>
      </c>
      <c r="N117" s="6" t="s">
        <v>1</v>
      </c>
      <c r="O117" s="131" t="s">
        <v>2461</v>
      </c>
      <c r="P117" s="6"/>
      <c r="Q117" s="122">
        <v>41698</v>
      </c>
    </row>
    <row r="118" spans="1:17" ht="20.95" x14ac:dyDescent="0.3">
      <c r="A118" s="14" t="s">
        <v>1870</v>
      </c>
      <c r="B118" s="26">
        <v>3000</v>
      </c>
      <c r="C118" s="14"/>
      <c r="D118" s="14" t="s">
        <v>9</v>
      </c>
      <c r="E118" s="28" t="s">
        <v>167</v>
      </c>
      <c r="F118" s="14">
        <v>1</v>
      </c>
      <c r="G118" s="14">
        <v>1</v>
      </c>
      <c r="H118" s="28" t="s">
        <v>2114</v>
      </c>
      <c r="I118" s="14" t="s">
        <v>429</v>
      </c>
      <c r="J118" s="66">
        <v>38226</v>
      </c>
      <c r="K118" s="10" t="s">
        <v>2114</v>
      </c>
      <c r="L118" s="10" t="s">
        <v>2304</v>
      </c>
      <c r="M118" s="10" t="s">
        <v>2339</v>
      </c>
      <c r="N118" s="10" t="s">
        <v>2367</v>
      </c>
      <c r="O118" s="10"/>
      <c r="P118" s="10"/>
      <c r="Q118" s="120">
        <v>41698</v>
      </c>
    </row>
    <row r="119" spans="1:17" ht="20.95" x14ac:dyDescent="0.3">
      <c r="A119" s="18" t="s">
        <v>1871</v>
      </c>
      <c r="B119" s="27">
        <v>3017</v>
      </c>
      <c r="C119" s="18"/>
      <c r="D119" s="18" t="s">
        <v>9</v>
      </c>
      <c r="E119" s="18" t="s">
        <v>167</v>
      </c>
      <c r="F119" s="18">
        <v>1</v>
      </c>
      <c r="G119" s="18">
        <v>1</v>
      </c>
      <c r="H119" s="18" t="s">
        <v>2114</v>
      </c>
      <c r="I119" s="18" t="s">
        <v>473</v>
      </c>
      <c r="J119" s="99">
        <v>38226</v>
      </c>
      <c r="K119" s="5" t="s">
        <v>2114</v>
      </c>
      <c r="L119" s="5" t="s">
        <v>2304</v>
      </c>
      <c r="M119" s="5" t="s">
        <v>2339</v>
      </c>
      <c r="N119" s="5" t="s">
        <v>2367</v>
      </c>
      <c r="O119" s="5"/>
      <c r="P119" s="5"/>
      <c r="Q119" s="133">
        <v>41698</v>
      </c>
    </row>
    <row r="120" spans="1:17" ht="20.95" x14ac:dyDescent="0.3">
      <c r="A120" s="18" t="s">
        <v>1872</v>
      </c>
      <c r="B120" s="27">
        <v>3018</v>
      </c>
      <c r="C120" s="18"/>
      <c r="D120" s="18" t="s">
        <v>9</v>
      </c>
      <c r="E120" s="19" t="s">
        <v>167</v>
      </c>
      <c r="F120" s="18">
        <v>1</v>
      </c>
      <c r="G120" s="18">
        <v>1</v>
      </c>
      <c r="H120" s="95" t="s">
        <v>2114</v>
      </c>
      <c r="I120" s="18" t="s">
        <v>473</v>
      </c>
      <c r="J120" s="99">
        <v>38226</v>
      </c>
      <c r="K120" s="6" t="s">
        <v>2114</v>
      </c>
      <c r="L120" s="6" t="s">
        <v>2304</v>
      </c>
      <c r="M120" s="6" t="s">
        <v>2339</v>
      </c>
      <c r="N120" s="6" t="s">
        <v>2367</v>
      </c>
      <c r="O120" s="6"/>
      <c r="P120" s="6"/>
      <c r="Q120" s="122">
        <v>41698</v>
      </c>
    </row>
    <row r="121" spans="1:17" ht="31.45" x14ac:dyDescent="0.3">
      <c r="A121" s="14" t="s">
        <v>1873</v>
      </c>
      <c r="B121" s="26" t="s">
        <v>352</v>
      </c>
      <c r="C121" s="14"/>
      <c r="D121" s="14" t="s">
        <v>9</v>
      </c>
      <c r="E121" s="28" t="s">
        <v>168</v>
      </c>
      <c r="F121" s="14">
        <v>0</v>
      </c>
      <c r="G121" s="14">
        <v>1</v>
      </c>
      <c r="H121" s="94" t="s">
        <v>2114</v>
      </c>
      <c r="I121" s="14" t="s">
        <v>480</v>
      </c>
      <c r="J121" s="66">
        <v>38226</v>
      </c>
      <c r="K121" s="10" t="s">
        <v>8</v>
      </c>
      <c r="L121" s="10" t="s">
        <v>1</v>
      </c>
      <c r="M121" s="10" t="s">
        <v>1</v>
      </c>
      <c r="N121" s="10" t="s">
        <v>1</v>
      </c>
      <c r="O121" s="10" t="s">
        <v>2461</v>
      </c>
      <c r="P121" s="10"/>
      <c r="Q121" s="120">
        <v>41698</v>
      </c>
    </row>
    <row r="122" spans="1:17" ht="31.45" x14ac:dyDescent="0.3">
      <c r="A122" s="18" t="s">
        <v>1874</v>
      </c>
      <c r="B122" s="27">
        <v>3019</v>
      </c>
      <c r="C122" s="18"/>
      <c r="D122" s="18" t="s">
        <v>9</v>
      </c>
      <c r="E122" s="19" t="s">
        <v>168</v>
      </c>
      <c r="F122" s="18">
        <v>0</v>
      </c>
      <c r="G122" s="18">
        <v>1</v>
      </c>
      <c r="H122" s="95" t="s">
        <v>2114</v>
      </c>
      <c r="I122" s="18" t="s">
        <v>2186</v>
      </c>
      <c r="J122" s="99">
        <v>38226</v>
      </c>
      <c r="K122" s="6" t="s">
        <v>8</v>
      </c>
      <c r="L122" s="6" t="s">
        <v>1</v>
      </c>
      <c r="M122" s="6" t="s">
        <v>1</v>
      </c>
      <c r="N122" s="6" t="s">
        <v>1</v>
      </c>
      <c r="O122" s="6" t="s">
        <v>2461</v>
      </c>
      <c r="P122" s="6"/>
      <c r="Q122" s="122">
        <v>41698</v>
      </c>
    </row>
    <row r="123" spans="1:17" ht="20.95" x14ac:dyDescent="0.3">
      <c r="A123" s="18" t="s">
        <v>1875</v>
      </c>
      <c r="B123" s="27" t="s">
        <v>449</v>
      </c>
      <c r="C123" s="18"/>
      <c r="D123" s="18" t="s">
        <v>9</v>
      </c>
      <c r="E123" s="18" t="s">
        <v>167</v>
      </c>
      <c r="F123" s="18">
        <v>1</v>
      </c>
      <c r="G123" s="18">
        <v>1</v>
      </c>
      <c r="H123" s="18" t="s">
        <v>2115</v>
      </c>
      <c r="I123" s="18" t="s">
        <v>440</v>
      </c>
      <c r="J123" s="99">
        <v>40164</v>
      </c>
      <c r="K123" s="5" t="s">
        <v>2115</v>
      </c>
      <c r="L123" s="5" t="s">
        <v>506</v>
      </c>
      <c r="M123" s="5" t="s">
        <v>8</v>
      </c>
      <c r="N123" s="5" t="s">
        <v>8</v>
      </c>
      <c r="O123" s="6" t="s">
        <v>2415</v>
      </c>
      <c r="P123" s="6"/>
      <c r="Q123" s="133">
        <v>41698</v>
      </c>
    </row>
    <row r="124" spans="1:17" x14ac:dyDescent="0.3">
      <c r="A124" s="18" t="s">
        <v>1876</v>
      </c>
      <c r="B124" s="27">
        <v>2054</v>
      </c>
      <c r="C124" s="18"/>
      <c r="D124" s="18" t="s">
        <v>9</v>
      </c>
      <c r="E124" s="18" t="s">
        <v>168</v>
      </c>
      <c r="F124" s="18">
        <v>0</v>
      </c>
      <c r="G124" s="18">
        <v>0</v>
      </c>
      <c r="H124" s="18" t="s">
        <v>1</v>
      </c>
      <c r="I124" s="18" t="s">
        <v>2184</v>
      </c>
      <c r="J124" s="18" t="s">
        <v>1</v>
      </c>
      <c r="K124" s="5" t="s">
        <v>8</v>
      </c>
      <c r="L124" s="5" t="s">
        <v>1</v>
      </c>
      <c r="M124" s="5" t="s">
        <v>1</v>
      </c>
      <c r="N124" s="5" t="s">
        <v>1</v>
      </c>
      <c r="O124" s="5" t="s">
        <v>2462</v>
      </c>
      <c r="P124" s="5"/>
      <c r="Q124" s="133">
        <v>41698</v>
      </c>
    </row>
    <row r="125" spans="1:17" x14ac:dyDescent="0.3">
      <c r="A125" s="18" t="s">
        <v>1877</v>
      </c>
      <c r="B125" s="40">
        <v>2055</v>
      </c>
      <c r="C125" s="18"/>
      <c r="D125" s="18" t="s">
        <v>9</v>
      </c>
      <c r="E125" s="18" t="s">
        <v>168</v>
      </c>
      <c r="F125" s="18">
        <v>0</v>
      </c>
      <c r="G125" s="18">
        <v>0</v>
      </c>
      <c r="H125" s="18" t="s">
        <v>1</v>
      </c>
      <c r="I125" s="18" t="s">
        <v>2184</v>
      </c>
      <c r="J125" s="18" t="s">
        <v>1</v>
      </c>
      <c r="K125" s="5" t="s">
        <v>8</v>
      </c>
      <c r="L125" s="5" t="s">
        <v>1</v>
      </c>
      <c r="M125" s="5" t="s">
        <v>1</v>
      </c>
      <c r="N125" s="5" t="s">
        <v>1</v>
      </c>
      <c r="O125" s="6" t="s">
        <v>2463</v>
      </c>
      <c r="P125" s="6"/>
      <c r="Q125" s="133">
        <v>41698</v>
      </c>
    </row>
    <row r="126" spans="1:17" ht="20.95" x14ac:dyDescent="0.3">
      <c r="A126" s="14" t="s">
        <v>1878</v>
      </c>
      <c r="B126" s="26">
        <v>2056</v>
      </c>
      <c r="C126" s="14"/>
      <c r="D126" s="14" t="s">
        <v>9</v>
      </c>
      <c r="E126" s="28" t="s">
        <v>168</v>
      </c>
      <c r="F126" s="14">
        <v>0</v>
      </c>
      <c r="G126" s="14">
        <v>1</v>
      </c>
      <c r="H126" s="28" t="s">
        <v>469</v>
      </c>
      <c r="I126" s="66" t="s">
        <v>479</v>
      </c>
      <c r="J126" s="66">
        <v>37873</v>
      </c>
      <c r="K126" s="10" t="s">
        <v>8</v>
      </c>
      <c r="L126" s="10" t="s">
        <v>1</v>
      </c>
      <c r="M126" s="10" t="s">
        <v>1</v>
      </c>
      <c r="N126" s="10" t="s">
        <v>1</v>
      </c>
      <c r="O126" s="10" t="s">
        <v>2443</v>
      </c>
      <c r="P126" s="10"/>
      <c r="Q126" s="120">
        <v>41698</v>
      </c>
    </row>
    <row r="127" spans="1:17" ht="20.95" x14ac:dyDescent="0.3">
      <c r="A127" s="18" t="s">
        <v>1879</v>
      </c>
      <c r="B127" s="27">
        <v>2057</v>
      </c>
      <c r="C127" s="18"/>
      <c r="D127" s="18" t="s">
        <v>9</v>
      </c>
      <c r="E127" s="19" t="s">
        <v>168</v>
      </c>
      <c r="F127" s="18">
        <v>0</v>
      </c>
      <c r="G127" s="18">
        <v>2</v>
      </c>
      <c r="H127" s="95" t="s">
        <v>469</v>
      </c>
      <c r="I127" s="18" t="s">
        <v>442</v>
      </c>
      <c r="J127" s="99">
        <v>37873</v>
      </c>
      <c r="K127" s="6" t="s">
        <v>8</v>
      </c>
      <c r="L127" s="6" t="s">
        <v>1</v>
      </c>
      <c r="M127" s="6" t="s">
        <v>1</v>
      </c>
      <c r="N127" s="6" t="s">
        <v>1</v>
      </c>
      <c r="O127" s="131" t="s">
        <v>2464</v>
      </c>
      <c r="P127" s="6"/>
      <c r="Q127" s="122">
        <v>41698</v>
      </c>
    </row>
    <row r="128" spans="1:17" ht="20.95" x14ac:dyDescent="0.3">
      <c r="A128" s="18" t="s">
        <v>1880</v>
      </c>
      <c r="B128" s="27">
        <v>2058</v>
      </c>
      <c r="C128" s="18"/>
      <c r="D128" s="18" t="s">
        <v>9</v>
      </c>
      <c r="E128" s="19" t="s">
        <v>168</v>
      </c>
      <c r="F128" s="18">
        <v>0</v>
      </c>
      <c r="G128" s="18">
        <v>3</v>
      </c>
      <c r="H128" s="95" t="s">
        <v>469</v>
      </c>
      <c r="I128" s="18" t="s">
        <v>2190</v>
      </c>
      <c r="J128" s="99">
        <v>37873</v>
      </c>
      <c r="K128" s="6" t="s">
        <v>8</v>
      </c>
      <c r="L128" s="6" t="s">
        <v>1</v>
      </c>
      <c r="M128" s="6" t="s">
        <v>1</v>
      </c>
      <c r="N128" s="6" t="s">
        <v>1</v>
      </c>
      <c r="O128" s="6" t="s">
        <v>2464</v>
      </c>
      <c r="P128" s="6"/>
      <c r="Q128" s="122">
        <v>41698</v>
      </c>
    </row>
    <row r="129" spans="1:17" ht="31.45" x14ac:dyDescent="0.3">
      <c r="A129" s="18" t="s">
        <v>1881</v>
      </c>
      <c r="B129" s="27" t="s">
        <v>404</v>
      </c>
      <c r="C129" s="18"/>
      <c r="D129" s="18" t="s">
        <v>9</v>
      </c>
      <c r="E129" s="19" t="s">
        <v>167</v>
      </c>
      <c r="F129" s="18">
        <v>1</v>
      </c>
      <c r="G129" s="18">
        <v>4</v>
      </c>
      <c r="H129" s="95" t="s">
        <v>469</v>
      </c>
      <c r="I129" s="18" t="s">
        <v>466</v>
      </c>
      <c r="J129" s="99">
        <v>37873</v>
      </c>
      <c r="K129" s="6" t="s">
        <v>469</v>
      </c>
      <c r="L129" s="6" t="s">
        <v>403</v>
      </c>
      <c r="M129" s="6"/>
      <c r="N129" s="6" t="s">
        <v>560</v>
      </c>
      <c r="O129" s="6" t="s">
        <v>2465</v>
      </c>
      <c r="P129" s="6"/>
      <c r="Q129" s="122">
        <v>41698</v>
      </c>
    </row>
    <row r="130" spans="1:17" ht="20.95" x14ac:dyDescent="0.3">
      <c r="A130" s="18" t="s">
        <v>1882</v>
      </c>
      <c r="B130" s="27">
        <v>2059</v>
      </c>
      <c r="C130" s="18" t="s">
        <v>525</v>
      </c>
      <c r="D130" s="18" t="s">
        <v>9</v>
      </c>
      <c r="E130" s="19" t="s">
        <v>168</v>
      </c>
      <c r="F130" s="18">
        <v>1</v>
      </c>
      <c r="G130" s="18">
        <v>6</v>
      </c>
      <c r="H130" s="95" t="s">
        <v>469</v>
      </c>
      <c r="I130" s="18" t="s">
        <v>467</v>
      </c>
      <c r="J130" s="99">
        <v>37873</v>
      </c>
      <c r="K130" s="6" t="s">
        <v>469</v>
      </c>
      <c r="L130" s="6" t="s">
        <v>403</v>
      </c>
      <c r="M130" s="6"/>
      <c r="N130" s="6" t="s">
        <v>560</v>
      </c>
      <c r="O130" s="6" t="s">
        <v>2464</v>
      </c>
      <c r="P130" s="6"/>
      <c r="Q130" s="122">
        <v>41698</v>
      </c>
    </row>
    <row r="131" spans="1:17" ht="41.9" x14ac:dyDescent="0.3">
      <c r="A131" s="18" t="s">
        <v>1883</v>
      </c>
      <c r="B131" s="27">
        <v>2071</v>
      </c>
      <c r="C131" s="18"/>
      <c r="D131" s="18" t="s">
        <v>9</v>
      </c>
      <c r="E131" s="137" t="s">
        <v>167</v>
      </c>
      <c r="F131" s="18">
        <v>6</v>
      </c>
      <c r="G131" s="18">
        <v>12</v>
      </c>
      <c r="H131" s="95" t="s">
        <v>470</v>
      </c>
      <c r="I131" s="18" t="s">
        <v>437</v>
      </c>
      <c r="J131" s="99">
        <v>37876</v>
      </c>
      <c r="K131" s="138" t="s">
        <v>2231</v>
      </c>
      <c r="L131" s="138" t="s">
        <v>2304</v>
      </c>
      <c r="M131" s="138" t="s">
        <v>2340</v>
      </c>
      <c r="N131" s="138" t="s">
        <v>2380</v>
      </c>
      <c r="O131" s="138" t="s">
        <v>2466</v>
      </c>
      <c r="P131" s="6"/>
      <c r="Q131" s="122">
        <v>41698</v>
      </c>
    </row>
    <row r="132" spans="1:17" ht="31.45" x14ac:dyDescent="0.3">
      <c r="A132" s="18" t="s">
        <v>1884</v>
      </c>
      <c r="B132" s="27">
        <v>2070</v>
      </c>
      <c r="C132" s="18"/>
      <c r="D132" s="18" t="s">
        <v>9</v>
      </c>
      <c r="E132" s="19" t="s">
        <v>167</v>
      </c>
      <c r="F132" s="18">
        <v>5</v>
      </c>
      <c r="G132" s="18">
        <v>14</v>
      </c>
      <c r="H132" s="19" t="s">
        <v>471</v>
      </c>
      <c r="I132" s="18" t="s">
        <v>441</v>
      </c>
      <c r="J132" s="99">
        <v>38225</v>
      </c>
      <c r="K132" s="6" t="s">
        <v>2232</v>
      </c>
      <c r="L132" s="6" t="s">
        <v>2304</v>
      </c>
      <c r="M132" s="6" t="s">
        <v>2341</v>
      </c>
      <c r="N132" s="6" t="s">
        <v>2357</v>
      </c>
      <c r="O132" s="6" t="s">
        <v>2467</v>
      </c>
      <c r="P132" s="6"/>
      <c r="Q132" s="122">
        <v>41698</v>
      </c>
    </row>
    <row r="133" spans="1:17" ht="31.45" x14ac:dyDescent="0.3">
      <c r="A133" s="18" t="s">
        <v>1885</v>
      </c>
      <c r="B133" s="27">
        <v>2069</v>
      </c>
      <c r="C133" s="18"/>
      <c r="D133" s="18" t="s">
        <v>9</v>
      </c>
      <c r="E133" s="19" t="s">
        <v>167</v>
      </c>
      <c r="F133" s="18">
        <v>2</v>
      </c>
      <c r="G133" s="18">
        <v>11</v>
      </c>
      <c r="H133" s="19" t="s">
        <v>472</v>
      </c>
      <c r="I133" s="18" t="s">
        <v>438</v>
      </c>
      <c r="J133" s="99">
        <v>38215</v>
      </c>
      <c r="K133" s="6" t="s">
        <v>2233</v>
      </c>
      <c r="L133" s="6" t="s">
        <v>2304</v>
      </c>
      <c r="M133" s="6" t="s">
        <v>2342</v>
      </c>
      <c r="N133" s="6" t="s">
        <v>560</v>
      </c>
      <c r="O133" s="6" t="s">
        <v>2468</v>
      </c>
      <c r="P133" s="6"/>
      <c r="Q133" s="122">
        <v>41698</v>
      </c>
    </row>
    <row r="134" spans="1:17" ht="20.95" x14ac:dyDescent="0.3">
      <c r="A134" s="18" t="s">
        <v>1886</v>
      </c>
      <c r="B134" s="27">
        <v>2068</v>
      </c>
      <c r="C134" s="18"/>
      <c r="D134" s="18" t="s">
        <v>9</v>
      </c>
      <c r="E134" s="19" t="s">
        <v>167</v>
      </c>
      <c r="F134" s="18">
        <v>3</v>
      </c>
      <c r="G134" s="18">
        <v>12</v>
      </c>
      <c r="H134" s="95" t="s">
        <v>472</v>
      </c>
      <c r="I134" s="18" t="s">
        <v>438</v>
      </c>
      <c r="J134" s="99">
        <v>38215</v>
      </c>
      <c r="K134" s="6" t="s">
        <v>2234</v>
      </c>
      <c r="L134" s="6" t="s">
        <v>2304</v>
      </c>
      <c r="M134" s="6" t="s">
        <v>2343</v>
      </c>
      <c r="N134" s="6" t="s">
        <v>560</v>
      </c>
      <c r="O134" s="6" t="s">
        <v>2469</v>
      </c>
      <c r="P134" s="6"/>
      <c r="Q134" s="122">
        <v>41698</v>
      </c>
    </row>
    <row r="135" spans="1:17" ht="41.9" x14ac:dyDescent="0.3">
      <c r="A135" s="18" t="s">
        <v>1887</v>
      </c>
      <c r="B135" s="27">
        <v>2067</v>
      </c>
      <c r="C135" s="18"/>
      <c r="D135" s="18" t="s">
        <v>9</v>
      </c>
      <c r="E135" s="19" t="s">
        <v>167</v>
      </c>
      <c r="F135" s="18">
        <v>2</v>
      </c>
      <c r="G135" s="18">
        <v>9</v>
      </c>
      <c r="H135" s="95" t="s">
        <v>2116</v>
      </c>
      <c r="I135" s="18" t="s">
        <v>473</v>
      </c>
      <c r="J135" s="99">
        <v>38215</v>
      </c>
      <c r="K135" s="6" t="s">
        <v>2235</v>
      </c>
      <c r="L135" s="6" t="s">
        <v>2304</v>
      </c>
      <c r="M135" s="6"/>
      <c r="N135" s="6" t="s">
        <v>2381</v>
      </c>
      <c r="O135" s="6" t="s">
        <v>2470</v>
      </c>
      <c r="P135" s="6"/>
      <c r="Q135" s="122">
        <v>41698</v>
      </c>
    </row>
    <row r="136" spans="1:17" ht="41.9" x14ac:dyDescent="0.3">
      <c r="A136" s="18" t="s">
        <v>1888</v>
      </c>
      <c r="B136" s="27">
        <v>2066</v>
      </c>
      <c r="C136" s="18"/>
      <c r="D136" s="18" t="s">
        <v>9</v>
      </c>
      <c r="E136" s="19" t="s">
        <v>167</v>
      </c>
      <c r="F136" s="18">
        <v>1</v>
      </c>
      <c r="G136" s="18">
        <v>9</v>
      </c>
      <c r="H136" s="95" t="s">
        <v>450</v>
      </c>
      <c r="I136" s="18" t="s">
        <v>441</v>
      </c>
      <c r="J136" s="99">
        <v>38377</v>
      </c>
      <c r="K136" s="6" t="s">
        <v>450</v>
      </c>
      <c r="L136" s="6" t="s">
        <v>2304</v>
      </c>
      <c r="M136" s="6"/>
      <c r="N136" s="6" t="s">
        <v>2381</v>
      </c>
      <c r="O136" s="6" t="s">
        <v>2471</v>
      </c>
      <c r="P136" s="6"/>
      <c r="Q136" s="122">
        <v>41698</v>
      </c>
    </row>
    <row r="137" spans="1:17" ht="20.95" x14ac:dyDescent="0.3">
      <c r="A137" s="14" t="s">
        <v>1889</v>
      </c>
      <c r="B137" s="26">
        <v>2065</v>
      </c>
      <c r="C137" s="14"/>
      <c r="D137" s="14" t="s">
        <v>9</v>
      </c>
      <c r="E137" s="28" t="s">
        <v>167</v>
      </c>
      <c r="F137" s="14">
        <v>3</v>
      </c>
      <c r="G137" s="14">
        <v>9</v>
      </c>
      <c r="H137" s="94" t="s">
        <v>2117</v>
      </c>
      <c r="I137" s="14" t="s">
        <v>416</v>
      </c>
      <c r="J137" s="66">
        <v>38371</v>
      </c>
      <c r="K137" s="10" t="s">
        <v>2236</v>
      </c>
      <c r="L137" s="10" t="s">
        <v>2304</v>
      </c>
      <c r="M137" s="10" t="s">
        <v>2344</v>
      </c>
      <c r="N137" s="10" t="s">
        <v>2382</v>
      </c>
      <c r="O137" s="10" t="s">
        <v>2469</v>
      </c>
      <c r="P137" s="10"/>
      <c r="Q137" s="120">
        <v>41698</v>
      </c>
    </row>
    <row r="138" spans="1:17" ht="41.9" x14ac:dyDescent="0.3">
      <c r="A138" s="14" t="s">
        <v>1890</v>
      </c>
      <c r="B138" s="26">
        <v>2064</v>
      </c>
      <c r="C138" s="14"/>
      <c r="D138" s="14" t="s">
        <v>9</v>
      </c>
      <c r="E138" s="28" t="s">
        <v>168</v>
      </c>
      <c r="F138" s="14">
        <v>0</v>
      </c>
      <c r="G138" s="14">
        <v>7</v>
      </c>
      <c r="H138" s="94" t="s">
        <v>2118</v>
      </c>
      <c r="I138" s="14" t="s">
        <v>420</v>
      </c>
      <c r="J138" s="66">
        <v>38225</v>
      </c>
      <c r="K138" s="10" t="s">
        <v>8</v>
      </c>
      <c r="L138" s="10" t="s">
        <v>1</v>
      </c>
      <c r="M138" s="10" t="s">
        <v>1</v>
      </c>
      <c r="N138" s="10" t="s">
        <v>1</v>
      </c>
      <c r="O138" s="10" t="s">
        <v>2472</v>
      </c>
      <c r="P138" s="10"/>
      <c r="Q138" s="120">
        <v>41698</v>
      </c>
    </row>
    <row r="139" spans="1:17" ht="20.95" x14ac:dyDescent="0.3">
      <c r="A139" s="14" t="s">
        <v>1891</v>
      </c>
      <c r="B139" s="26">
        <v>2072</v>
      </c>
      <c r="C139" s="14"/>
      <c r="D139" s="14" t="s">
        <v>9</v>
      </c>
      <c r="E139" s="94" t="s">
        <v>167</v>
      </c>
      <c r="F139" s="14">
        <v>2</v>
      </c>
      <c r="G139" s="14">
        <v>5</v>
      </c>
      <c r="H139" s="94" t="s">
        <v>451</v>
      </c>
      <c r="I139" s="14" t="s">
        <v>444</v>
      </c>
      <c r="J139" s="66">
        <v>38216</v>
      </c>
      <c r="K139" s="118" t="s">
        <v>2237</v>
      </c>
      <c r="L139" s="118" t="s">
        <v>2304</v>
      </c>
      <c r="M139" s="118" t="s">
        <v>2345</v>
      </c>
      <c r="N139" s="118" t="s">
        <v>8</v>
      </c>
      <c r="O139" s="118" t="s">
        <v>2405</v>
      </c>
      <c r="P139" s="118"/>
      <c r="Q139" s="120">
        <v>41698</v>
      </c>
    </row>
    <row r="140" spans="1:17" ht="20.95" x14ac:dyDescent="0.3">
      <c r="A140" s="18" t="s">
        <v>1892</v>
      </c>
      <c r="B140" s="27">
        <v>2063</v>
      </c>
      <c r="C140" s="18"/>
      <c r="D140" s="18" t="s">
        <v>9</v>
      </c>
      <c r="E140" s="19" t="s">
        <v>167</v>
      </c>
      <c r="F140" s="18">
        <v>1</v>
      </c>
      <c r="G140" s="18">
        <v>2</v>
      </c>
      <c r="H140" s="95" t="s">
        <v>452</v>
      </c>
      <c r="I140" s="18" t="s">
        <v>439</v>
      </c>
      <c r="J140" s="99">
        <v>38371</v>
      </c>
      <c r="K140" s="6" t="s">
        <v>452</v>
      </c>
      <c r="L140" s="6" t="s">
        <v>2304</v>
      </c>
      <c r="M140" s="6" t="s">
        <v>2346</v>
      </c>
      <c r="N140" s="6" t="s">
        <v>2383</v>
      </c>
      <c r="O140" s="6" t="s">
        <v>2405</v>
      </c>
      <c r="P140" s="6"/>
      <c r="Q140" s="122">
        <v>41698</v>
      </c>
    </row>
    <row r="141" spans="1:17" ht="52.4" x14ac:dyDescent="0.3">
      <c r="A141" s="14" t="s">
        <v>1893</v>
      </c>
      <c r="B141" s="26">
        <v>2062</v>
      </c>
      <c r="C141" s="14" t="s">
        <v>1099</v>
      </c>
      <c r="D141" s="14" t="s">
        <v>24</v>
      </c>
      <c r="E141" s="28" t="s">
        <v>167</v>
      </c>
      <c r="F141" s="14">
        <v>2</v>
      </c>
      <c r="G141" s="14">
        <v>3</v>
      </c>
      <c r="H141" s="94" t="s">
        <v>453</v>
      </c>
      <c r="I141" s="14" t="s">
        <v>436</v>
      </c>
      <c r="J141" s="66">
        <v>38427</v>
      </c>
      <c r="K141" s="10" t="s">
        <v>2238</v>
      </c>
      <c r="L141" s="10" t="s">
        <v>2310</v>
      </c>
      <c r="M141" s="10" t="s">
        <v>2347</v>
      </c>
      <c r="N141" s="10" t="s">
        <v>2384</v>
      </c>
      <c r="O141" s="10"/>
      <c r="P141" s="10"/>
      <c r="Q141" s="120">
        <v>41698</v>
      </c>
    </row>
    <row r="142" spans="1:17" ht="52.4" x14ac:dyDescent="0.3">
      <c r="A142" s="14" t="s">
        <v>1894</v>
      </c>
      <c r="B142" s="26">
        <v>2061</v>
      </c>
      <c r="C142" s="14"/>
      <c r="D142" s="14" t="s">
        <v>9</v>
      </c>
      <c r="E142" s="94" t="s">
        <v>167</v>
      </c>
      <c r="F142" s="14">
        <v>2</v>
      </c>
      <c r="G142" s="14">
        <v>3</v>
      </c>
      <c r="H142" s="94" t="s">
        <v>453</v>
      </c>
      <c r="I142" s="14" t="s">
        <v>428</v>
      </c>
      <c r="J142" s="66">
        <v>38427</v>
      </c>
      <c r="K142" s="118" t="s">
        <v>2238</v>
      </c>
      <c r="L142" s="118" t="s">
        <v>2310</v>
      </c>
      <c r="M142" s="118" t="s">
        <v>2348</v>
      </c>
      <c r="N142" s="118" t="s">
        <v>2385</v>
      </c>
      <c r="O142" s="118" t="s">
        <v>2473</v>
      </c>
      <c r="P142" s="118"/>
      <c r="Q142" s="120">
        <v>41698</v>
      </c>
    </row>
    <row r="143" spans="1:17" ht="41.9" x14ac:dyDescent="0.3">
      <c r="A143" s="14" t="s">
        <v>1895</v>
      </c>
      <c r="B143" s="26">
        <v>2077</v>
      </c>
      <c r="C143" s="14"/>
      <c r="D143" s="14" t="s">
        <v>9</v>
      </c>
      <c r="E143" s="28" t="s">
        <v>167</v>
      </c>
      <c r="F143" s="14">
        <v>2</v>
      </c>
      <c r="G143" s="14">
        <v>8</v>
      </c>
      <c r="H143" s="94" t="s">
        <v>454</v>
      </c>
      <c r="I143" s="14" t="s">
        <v>459</v>
      </c>
      <c r="J143" s="66">
        <v>39489</v>
      </c>
      <c r="K143" s="10" t="s">
        <v>2239</v>
      </c>
      <c r="L143" s="10" t="s">
        <v>2311</v>
      </c>
      <c r="M143" s="10" t="s">
        <v>2349</v>
      </c>
      <c r="N143" s="10" t="s">
        <v>2339</v>
      </c>
      <c r="O143" s="10" t="s">
        <v>2474</v>
      </c>
      <c r="P143" s="10"/>
      <c r="Q143" s="120">
        <v>41698</v>
      </c>
    </row>
    <row r="144" spans="1:17" ht="52.4" x14ac:dyDescent="0.3">
      <c r="A144" s="18" t="s">
        <v>1896</v>
      </c>
      <c r="B144" s="27">
        <v>2076</v>
      </c>
      <c r="C144" s="18"/>
      <c r="D144" s="18" t="s">
        <v>24</v>
      </c>
      <c r="E144" s="19" t="s">
        <v>167</v>
      </c>
      <c r="F144" s="18">
        <v>4</v>
      </c>
      <c r="G144" s="18">
        <v>9</v>
      </c>
      <c r="H144" s="95" t="s">
        <v>455</v>
      </c>
      <c r="I144" s="18" t="s">
        <v>466</v>
      </c>
      <c r="J144" s="99">
        <v>39489</v>
      </c>
      <c r="K144" s="6" t="s">
        <v>2240</v>
      </c>
      <c r="L144" s="6" t="s">
        <v>2311</v>
      </c>
      <c r="M144" s="6" t="s">
        <v>242</v>
      </c>
      <c r="N144" s="6" t="s">
        <v>2386</v>
      </c>
      <c r="O144" s="6"/>
      <c r="P144" s="6"/>
      <c r="Q144" s="122">
        <v>41698</v>
      </c>
    </row>
    <row r="145" spans="1:17" ht="52.4" x14ac:dyDescent="0.3">
      <c r="A145" s="14" t="s">
        <v>1897</v>
      </c>
      <c r="B145" s="26">
        <v>2075</v>
      </c>
      <c r="C145" s="14"/>
      <c r="D145" s="14" t="s">
        <v>24</v>
      </c>
      <c r="E145" s="28" t="s">
        <v>167</v>
      </c>
      <c r="F145" s="14">
        <v>5</v>
      </c>
      <c r="G145" s="14">
        <v>9</v>
      </c>
      <c r="H145" s="94" t="s">
        <v>455</v>
      </c>
      <c r="I145" s="14" t="s">
        <v>476</v>
      </c>
      <c r="J145" s="66">
        <v>39489</v>
      </c>
      <c r="K145" s="10" t="s">
        <v>2241</v>
      </c>
      <c r="L145" s="10" t="s">
        <v>2311</v>
      </c>
      <c r="M145" s="10"/>
      <c r="N145" s="10" t="s">
        <v>2386</v>
      </c>
      <c r="O145" s="10"/>
      <c r="P145" s="10"/>
      <c r="Q145" s="120">
        <v>41698</v>
      </c>
    </row>
    <row r="146" spans="1:17" ht="31.45" x14ac:dyDescent="0.3">
      <c r="A146" s="18" t="s">
        <v>1898</v>
      </c>
      <c r="B146" s="27">
        <v>2074</v>
      </c>
      <c r="C146" s="18"/>
      <c r="D146" s="18" t="s">
        <v>9</v>
      </c>
      <c r="E146" s="19" t="s">
        <v>167</v>
      </c>
      <c r="F146" s="18">
        <v>5</v>
      </c>
      <c r="G146" s="18">
        <v>7</v>
      </c>
      <c r="H146" s="19" t="s">
        <v>456</v>
      </c>
      <c r="I146" s="18" t="s">
        <v>459</v>
      </c>
      <c r="J146" s="99">
        <v>39014</v>
      </c>
      <c r="K146" s="6" t="s">
        <v>2242</v>
      </c>
      <c r="L146" s="6" t="s">
        <v>2312</v>
      </c>
      <c r="M146" s="6" t="s">
        <v>2349</v>
      </c>
      <c r="N146" s="6" t="s">
        <v>8</v>
      </c>
      <c r="O146" s="6" t="s">
        <v>2475</v>
      </c>
      <c r="P146" s="6"/>
      <c r="Q146" s="122">
        <v>41698</v>
      </c>
    </row>
    <row r="147" spans="1:17" ht="52.4" x14ac:dyDescent="0.3">
      <c r="A147" s="14" t="s">
        <v>1899</v>
      </c>
      <c r="B147" s="26">
        <v>2073</v>
      </c>
      <c r="C147" s="14"/>
      <c r="D147" s="14" t="s">
        <v>9</v>
      </c>
      <c r="E147" s="28" t="s">
        <v>167</v>
      </c>
      <c r="F147" s="14">
        <v>4</v>
      </c>
      <c r="G147" s="14">
        <v>10</v>
      </c>
      <c r="H147" s="94" t="s">
        <v>2119</v>
      </c>
      <c r="I147" s="14" t="s">
        <v>444</v>
      </c>
      <c r="J147" s="66">
        <v>39014</v>
      </c>
      <c r="K147" s="10" t="s">
        <v>2243</v>
      </c>
      <c r="L147" s="10" t="s">
        <v>2313</v>
      </c>
      <c r="M147" s="10" t="s">
        <v>2350</v>
      </c>
      <c r="N147" s="10" t="s">
        <v>8</v>
      </c>
      <c r="O147" s="10" t="s">
        <v>2476</v>
      </c>
      <c r="P147" s="10"/>
      <c r="Q147" s="120">
        <v>41698</v>
      </c>
    </row>
    <row r="148" spans="1:17" ht="31.45" x14ac:dyDescent="0.3">
      <c r="A148" s="18" t="s">
        <v>1900</v>
      </c>
      <c r="B148" s="40" t="s">
        <v>285</v>
      </c>
      <c r="C148" s="19"/>
      <c r="D148" s="18" t="s">
        <v>9</v>
      </c>
      <c r="E148" s="19" t="s">
        <v>167</v>
      </c>
      <c r="F148" s="18">
        <v>1</v>
      </c>
      <c r="G148" s="18">
        <v>3</v>
      </c>
      <c r="H148" s="95" t="s">
        <v>2120</v>
      </c>
      <c r="I148" s="18" t="s">
        <v>458</v>
      </c>
      <c r="J148" s="99">
        <v>40952</v>
      </c>
      <c r="K148" s="6" t="s">
        <v>2120</v>
      </c>
      <c r="L148" s="6" t="s">
        <v>2310</v>
      </c>
      <c r="M148" s="6" t="s">
        <v>8</v>
      </c>
      <c r="N148" s="6" t="s">
        <v>8</v>
      </c>
      <c r="O148" s="6" t="s">
        <v>2477</v>
      </c>
      <c r="P148" s="6"/>
      <c r="Q148" s="122">
        <v>41698</v>
      </c>
    </row>
    <row r="149" spans="1:17" ht="31.45" x14ac:dyDescent="0.3">
      <c r="A149" s="18" t="s">
        <v>1901</v>
      </c>
      <c r="B149" s="27">
        <v>2078</v>
      </c>
      <c r="C149" s="18"/>
      <c r="D149" s="18" t="s">
        <v>9</v>
      </c>
      <c r="E149" s="19" t="s">
        <v>167</v>
      </c>
      <c r="F149" s="18">
        <v>3</v>
      </c>
      <c r="G149" s="18">
        <v>5</v>
      </c>
      <c r="H149" s="95" t="s">
        <v>2121</v>
      </c>
      <c r="I149" s="18" t="s">
        <v>28</v>
      </c>
      <c r="J149" s="99">
        <v>40623</v>
      </c>
      <c r="K149" s="6" t="s">
        <v>2244</v>
      </c>
      <c r="L149" s="6" t="s">
        <v>2304</v>
      </c>
      <c r="M149" s="6" t="s">
        <v>2351</v>
      </c>
      <c r="N149" s="6" t="s">
        <v>2371</v>
      </c>
      <c r="O149" s="6" t="s">
        <v>2478</v>
      </c>
      <c r="P149" s="6"/>
      <c r="Q149" s="122">
        <v>41698</v>
      </c>
    </row>
    <row r="150" spans="1:17" ht="41.9" x14ac:dyDescent="0.3">
      <c r="A150" s="18" t="s">
        <v>1902</v>
      </c>
      <c r="B150" s="27">
        <v>2079</v>
      </c>
      <c r="C150" s="18"/>
      <c r="D150" s="18" t="s">
        <v>9</v>
      </c>
      <c r="E150" s="19" t="s">
        <v>167</v>
      </c>
      <c r="F150" s="18">
        <v>3</v>
      </c>
      <c r="G150" s="18">
        <v>7</v>
      </c>
      <c r="H150" s="95" t="s">
        <v>2122</v>
      </c>
      <c r="I150" s="18" t="s">
        <v>437</v>
      </c>
      <c r="J150" s="99">
        <v>38376</v>
      </c>
      <c r="K150" s="6" t="s">
        <v>2245</v>
      </c>
      <c r="L150" s="6" t="s">
        <v>2310</v>
      </c>
      <c r="M150" s="6"/>
      <c r="N150" s="6" t="s">
        <v>2371</v>
      </c>
      <c r="O150" s="6" t="s">
        <v>2479</v>
      </c>
      <c r="P150" s="6"/>
      <c r="Q150" s="122">
        <v>41698</v>
      </c>
    </row>
    <row r="151" spans="1:17" ht="62.85" x14ac:dyDescent="0.3">
      <c r="A151" s="14" t="s">
        <v>1903</v>
      </c>
      <c r="B151" s="26">
        <v>2080</v>
      </c>
      <c r="C151" s="14" t="s">
        <v>228</v>
      </c>
      <c r="D151" s="14" t="s">
        <v>24</v>
      </c>
      <c r="E151" s="28" t="s">
        <v>167</v>
      </c>
      <c r="F151" s="14">
        <v>2</v>
      </c>
      <c r="G151" s="14">
        <v>6</v>
      </c>
      <c r="H151" s="28" t="s">
        <v>2123</v>
      </c>
      <c r="I151" s="14" t="s">
        <v>428</v>
      </c>
      <c r="J151" s="66">
        <v>40623</v>
      </c>
      <c r="K151" s="10" t="s">
        <v>2246</v>
      </c>
      <c r="L151" s="10" t="s">
        <v>2314</v>
      </c>
      <c r="M151" s="10" t="s">
        <v>2352</v>
      </c>
      <c r="N151" s="10" t="s">
        <v>2387</v>
      </c>
      <c r="O151" s="10"/>
      <c r="P151" s="10"/>
      <c r="Q151" s="120">
        <v>41698</v>
      </c>
    </row>
    <row r="152" spans="1:17" ht="41.9" x14ac:dyDescent="0.3">
      <c r="A152" s="14" t="s">
        <v>1904</v>
      </c>
      <c r="B152" s="26">
        <v>2081</v>
      </c>
      <c r="C152" s="14"/>
      <c r="D152" s="14" t="s">
        <v>24</v>
      </c>
      <c r="E152" s="94" t="s">
        <v>167</v>
      </c>
      <c r="F152" s="14">
        <v>1</v>
      </c>
      <c r="G152" s="14">
        <v>2</v>
      </c>
      <c r="H152" s="94" t="s">
        <v>461</v>
      </c>
      <c r="I152" s="14" t="s">
        <v>443</v>
      </c>
      <c r="J152" s="66">
        <v>38372</v>
      </c>
      <c r="K152" s="118" t="s">
        <v>2247</v>
      </c>
      <c r="L152" s="10" t="s">
        <v>2310</v>
      </c>
      <c r="M152" s="10" t="s">
        <v>2353</v>
      </c>
      <c r="N152" s="118" t="s">
        <v>2388</v>
      </c>
      <c r="O152" s="10"/>
      <c r="P152" s="118"/>
      <c r="Q152" s="120">
        <v>41698</v>
      </c>
    </row>
    <row r="153" spans="1:17" ht="20.95" x14ac:dyDescent="0.3">
      <c r="A153" s="14" t="s">
        <v>1905</v>
      </c>
      <c r="B153" s="26">
        <v>2082</v>
      </c>
      <c r="C153" s="14"/>
      <c r="D153" s="14" t="s">
        <v>9</v>
      </c>
      <c r="E153" s="28" t="s">
        <v>167</v>
      </c>
      <c r="F153" s="14">
        <v>2</v>
      </c>
      <c r="G153" s="14">
        <v>3</v>
      </c>
      <c r="H153" s="14" t="s">
        <v>2124</v>
      </c>
      <c r="I153" s="94" t="s">
        <v>457</v>
      </c>
      <c r="J153" s="66">
        <v>40619</v>
      </c>
      <c r="K153" s="10" t="s">
        <v>2248</v>
      </c>
      <c r="L153" s="10" t="s">
        <v>2313</v>
      </c>
      <c r="M153" s="10"/>
      <c r="N153" s="10" t="s">
        <v>2371</v>
      </c>
      <c r="O153" s="10" t="s">
        <v>2415</v>
      </c>
      <c r="P153" s="10"/>
      <c r="Q153" s="120">
        <v>41698</v>
      </c>
    </row>
    <row r="154" spans="1:17" ht="20.95" x14ac:dyDescent="0.3">
      <c r="A154" s="18" t="s">
        <v>1906</v>
      </c>
      <c r="B154" s="27">
        <v>2083</v>
      </c>
      <c r="C154" s="18"/>
      <c r="D154" s="18" t="s">
        <v>9</v>
      </c>
      <c r="E154" s="19" t="s">
        <v>167</v>
      </c>
      <c r="F154" s="18">
        <v>1</v>
      </c>
      <c r="G154" s="18">
        <v>3</v>
      </c>
      <c r="H154" s="18" t="s">
        <v>2124</v>
      </c>
      <c r="I154" s="95" t="s">
        <v>465</v>
      </c>
      <c r="J154" s="99">
        <v>40619</v>
      </c>
      <c r="K154" s="6" t="s">
        <v>2124</v>
      </c>
      <c r="L154" s="6" t="s">
        <v>2304</v>
      </c>
      <c r="M154" s="6"/>
      <c r="N154" s="6" t="s">
        <v>2371</v>
      </c>
      <c r="O154" s="6" t="s">
        <v>2420</v>
      </c>
      <c r="P154" s="6" t="s">
        <v>2538</v>
      </c>
      <c r="Q154" s="122">
        <v>41698</v>
      </c>
    </row>
    <row r="155" spans="1:17" x14ac:dyDescent="0.3">
      <c r="A155" s="18" t="s">
        <v>1907</v>
      </c>
      <c r="B155" s="27">
        <v>2084</v>
      </c>
      <c r="C155" s="18"/>
      <c r="D155" s="18" t="s">
        <v>9</v>
      </c>
      <c r="E155" s="19" t="s">
        <v>168</v>
      </c>
      <c r="F155" s="18">
        <v>0</v>
      </c>
      <c r="G155" s="18">
        <v>0</v>
      </c>
      <c r="H155" s="18" t="s">
        <v>1</v>
      </c>
      <c r="I155" s="19" t="s">
        <v>2184</v>
      </c>
      <c r="J155" s="99" t="s">
        <v>1</v>
      </c>
      <c r="K155" s="6" t="s">
        <v>8</v>
      </c>
      <c r="L155" s="6" t="s">
        <v>1</v>
      </c>
      <c r="M155" s="6" t="s">
        <v>1</v>
      </c>
      <c r="N155" s="6" t="s">
        <v>1</v>
      </c>
      <c r="O155" s="6" t="s">
        <v>2480</v>
      </c>
      <c r="P155" s="6"/>
      <c r="Q155" s="122">
        <v>41698</v>
      </c>
    </row>
    <row r="156" spans="1:17" ht="20.95" x14ac:dyDescent="0.3">
      <c r="A156" s="28" t="s">
        <v>1908</v>
      </c>
      <c r="B156" s="30">
        <v>2089</v>
      </c>
      <c r="C156" s="28"/>
      <c r="D156" s="14" t="s">
        <v>9</v>
      </c>
      <c r="E156" s="28" t="s">
        <v>167</v>
      </c>
      <c r="F156" s="14">
        <v>1</v>
      </c>
      <c r="G156" s="14">
        <v>3</v>
      </c>
      <c r="H156" s="14" t="s">
        <v>2125</v>
      </c>
      <c r="I156" s="28" t="s">
        <v>427</v>
      </c>
      <c r="J156" s="66">
        <v>40619</v>
      </c>
      <c r="K156" s="10" t="s">
        <v>2125</v>
      </c>
      <c r="L156" s="10" t="s">
        <v>2304</v>
      </c>
      <c r="M156" s="10"/>
      <c r="N156" s="10" t="s">
        <v>2371</v>
      </c>
      <c r="O156" s="10" t="s">
        <v>2420</v>
      </c>
      <c r="P156" s="10"/>
      <c r="Q156" s="120">
        <v>41698</v>
      </c>
    </row>
    <row r="157" spans="1:17" ht="20.95" x14ac:dyDescent="0.3">
      <c r="A157" s="28" t="s">
        <v>1909</v>
      </c>
      <c r="B157" s="30">
        <v>2088</v>
      </c>
      <c r="C157" s="28"/>
      <c r="D157" s="14" t="s">
        <v>24</v>
      </c>
      <c r="E157" s="94" t="s">
        <v>167</v>
      </c>
      <c r="F157" s="14">
        <v>1</v>
      </c>
      <c r="G157" s="14">
        <v>1</v>
      </c>
      <c r="H157" s="14" t="s">
        <v>2126</v>
      </c>
      <c r="I157" s="94" t="s">
        <v>17</v>
      </c>
      <c r="J157" s="66">
        <v>38420</v>
      </c>
      <c r="K157" s="118" t="s">
        <v>2126</v>
      </c>
      <c r="L157" s="10" t="s">
        <v>2304</v>
      </c>
      <c r="M157" s="118" t="s">
        <v>8</v>
      </c>
      <c r="N157" s="118" t="s">
        <v>8</v>
      </c>
      <c r="O157" s="118"/>
      <c r="P157" s="118"/>
      <c r="Q157" s="120">
        <v>41698</v>
      </c>
    </row>
    <row r="158" spans="1:17" ht="20.95" x14ac:dyDescent="0.3">
      <c r="A158" s="28" t="s">
        <v>1910</v>
      </c>
      <c r="B158" s="30" t="s">
        <v>375</v>
      </c>
      <c r="C158" s="28"/>
      <c r="D158" s="14" t="s">
        <v>9</v>
      </c>
      <c r="E158" s="14" t="s">
        <v>168</v>
      </c>
      <c r="F158" s="14">
        <v>0</v>
      </c>
      <c r="G158" s="14">
        <v>1</v>
      </c>
      <c r="H158" s="94" t="s">
        <v>2126</v>
      </c>
      <c r="I158" s="14" t="s">
        <v>487</v>
      </c>
      <c r="J158" s="66">
        <v>38055</v>
      </c>
      <c r="K158" s="3" t="s">
        <v>8</v>
      </c>
      <c r="L158" s="3" t="s">
        <v>1</v>
      </c>
      <c r="M158" s="3" t="s">
        <v>1</v>
      </c>
      <c r="N158" s="3" t="s">
        <v>1</v>
      </c>
      <c r="O158" s="3" t="s">
        <v>2415</v>
      </c>
      <c r="P158" s="3"/>
      <c r="Q158" s="119">
        <v>41698</v>
      </c>
    </row>
    <row r="159" spans="1:17" x14ac:dyDescent="0.3">
      <c r="A159" s="28" t="s">
        <v>1911</v>
      </c>
      <c r="B159" s="30">
        <v>2087</v>
      </c>
      <c r="C159" s="28"/>
      <c r="D159" s="14" t="s">
        <v>24</v>
      </c>
      <c r="E159" s="28" t="s">
        <v>168</v>
      </c>
      <c r="F159" s="14">
        <v>0</v>
      </c>
      <c r="G159" s="14">
        <v>0</v>
      </c>
      <c r="H159" s="28" t="s">
        <v>1</v>
      </c>
      <c r="I159" s="14" t="s">
        <v>2184</v>
      </c>
      <c r="J159" s="66" t="s">
        <v>1</v>
      </c>
      <c r="K159" s="10" t="s">
        <v>8</v>
      </c>
      <c r="L159" s="10" t="s">
        <v>1</v>
      </c>
      <c r="M159" s="10" t="s">
        <v>1</v>
      </c>
      <c r="N159" s="10" t="s">
        <v>1</v>
      </c>
      <c r="O159" s="10" t="s">
        <v>2481</v>
      </c>
      <c r="P159" s="10"/>
      <c r="Q159" s="120">
        <v>41698</v>
      </c>
    </row>
    <row r="160" spans="1:17" ht="20.95" x14ac:dyDescent="0.3">
      <c r="A160" s="19" t="s">
        <v>1912</v>
      </c>
      <c r="B160" s="40">
        <v>2086</v>
      </c>
      <c r="C160" s="19"/>
      <c r="D160" s="18" t="s">
        <v>24</v>
      </c>
      <c r="E160" s="19" t="s">
        <v>167</v>
      </c>
      <c r="F160" s="18">
        <v>1</v>
      </c>
      <c r="G160" s="18">
        <v>1</v>
      </c>
      <c r="H160" s="19" t="s">
        <v>475</v>
      </c>
      <c r="I160" s="18" t="s">
        <v>424</v>
      </c>
      <c r="J160" s="99">
        <v>38420</v>
      </c>
      <c r="K160" s="6" t="s">
        <v>475</v>
      </c>
      <c r="L160" s="6" t="s">
        <v>2304</v>
      </c>
      <c r="M160" s="6" t="s">
        <v>8</v>
      </c>
      <c r="N160" s="6" t="s">
        <v>8</v>
      </c>
      <c r="O160" s="6"/>
      <c r="P160" s="6"/>
      <c r="Q160" s="122">
        <v>41698</v>
      </c>
    </row>
    <row r="161" spans="1:17" ht="20.95" x14ac:dyDescent="0.3">
      <c r="A161" s="28" t="s">
        <v>1913</v>
      </c>
      <c r="B161" s="30">
        <v>2085</v>
      </c>
      <c r="C161" s="28"/>
      <c r="D161" s="14" t="s">
        <v>24</v>
      </c>
      <c r="E161" s="28" t="s">
        <v>167</v>
      </c>
      <c r="F161" s="14">
        <v>1</v>
      </c>
      <c r="G161" s="14">
        <v>1</v>
      </c>
      <c r="H161" s="28" t="s">
        <v>2127</v>
      </c>
      <c r="I161" s="14" t="s">
        <v>428</v>
      </c>
      <c r="J161" s="66">
        <v>40619</v>
      </c>
      <c r="K161" s="10" t="s">
        <v>2127</v>
      </c>
      <c r="L161" s="10" t="s">
        <v>2304</v>
      </c>
      <c r="M161" s="10"/>
      <c r="N161" s="10" t="s">
        <v>2371</v>
      </c>
      <c r="O161" s="10"/>
      <c r="P161" s="10"/>
      <c r="Q161" s="120">
        <v>41698</v>
      </c>
    </row>
    <row r="162" spans="1:17" ht="20.95" x14ac:dyDescent="0.3">
      <c r="A162" s="28" t="s">
        <v>1914</v>
      </c>
      <c r="B162" s="30">
        <v>2090</v>
      </c>
      <c r="C162" s="28"/>
      <c r="D162" s="14" t="s">
        <v>24</v>
      </c>
      <c r="E162" s="28" t="s">
        <v>167</v>
      </c>
      <c r="F162" s="14">
        <v>2</v>
      </c>
      <c r="G162" s="14">
        <v>2</v>
      </c>
      <c r="H162" s="28" t="s">
        <v>2128</v>
      </c>
      <c r="I162" s="14" t="s">
        <v>433</v>
      </c>
      <c r="J162" s="66">
        <v>40619</v>
      </c>
      <c r="K162" s="10" t="s">
        <v>2249</v>
      </c>
      <c r="L162" s="10" t="s">
        <v>2313</v>
      </c>
      <c r="M162" s="10"/>
      <c r="N162" s="10" t="s">
        <v>2371</v>
      </c>
      <c r="O162" s="10"/>
      <c r="P162" s="10"/>
      <c r="Q162" s="120">
        <v>41698</v>
      </c>
    </row>
    <row r="163" spans="1:17" ht="20.95" x14ac:dyDescent="0.3">
      <c r="A163" s="28" t="s">
        <v>1915</v>
      </c>
      <c r="B163" s="30" t="s">
        <v>378</v>
      </c>
      <c r="C163" s="28"/>
      <c r="D163" s="14" t="s">
        <v>9</v>
      </c>
      <c r="E163" s="28" t="s">
        <v>168</v>
      </c>
      <c r="F163" s="14">
        <v>0</v>
      </c>
      <c r="G163" s="14">
        <v>4</v>
      </c>
      <c r="H163" s="94" t="s">
        <v>2129</v>
      </c>
      <c r="I163" s="14" t="s">
        <v>435</v>
      </c>
      <c r="J163" s="66">
        <v>40619</v>
      </c>
      <c r="K163" s="10" t="s">
        <v>8</v>
      </c>
      <c r="L163" s="10" t="s">
        <v>1</v>
      </c>
      <c r="M163" s="10" t="s">
        <v>1</v>
      </c>
      <c r="N163" s="10" t="s">
        <v>1</v>
      </c>
      <c r="O163" s="10" t="s">
        <v>2420</v>
      </c>
      <c r="P163" s="10"/>
      <c r="Q163" s="120">
        <v>41698</v>
      </c>
    </row>
    <row r="164" spans="1:17" ht="20.95" x14ac:dyDescent="0.3">
      <c r="A164" s="28" t="s">
        <v>1916</v>
      </c>
      <c r="B164" s="30" t="s">
        <v>379</v>
      </c>
      <c r="C164" s="28"/>
      <c r="D164" s="14" t="s">
        <v>9</v>
      </c>
      <c r="E164" s="28" t="s">
        <v>167</v>
      </c>
      <c r="F164" s="14">
        <v>1</v>
      </c>
      <c r="G164" s="14">
        <v>5</v>
      </c>
      <c r="H164" s="28" t="s">
        <v>2130</v>
      </c>
      <c r="I164" s="14" t="s">
        <v>426</v>
      </c>
      <c r="J164" s="66">
        <v>40619</v>
      </c>
      <c r="K164" s="10" t="s">
        <v>2130</v>
      </c>
      <c r="L164" s="10" t="s">
        <v>2304</v>
      </c>
      <c r="M164" s="10"/>
      <c r="N164" s="10" t="s">
        <v>2371</v>
      </c>
      <c r="O164" s="10" t="s">
        <v>2420</v>
      </c>
      <c r="P164" s="10"/>
      <c r="Q164" s="120">
        <v>41698</v>
      </c>
    </row>
    <row r="165" spans="1:17" ht="20.95" x14ac:dyDescent="0.3">
      <c r="A165" s="28" t="s">
        <v>1917</v>
      </c>
      <c r="B165" s="30" t="s">
        <v>381</v>
      </c>
      <c r="C165" s="28"/>
      <c r="D165" s="14" t="s">
        <v>9</v>
      </c>
      <c r="E165" s="28" t="s">
        <v>167</v>
      </c>
      <c r="F165" s="14">
        <v>1</v>
      </c>
      <c r="G165" s="14">
        <v>2</v>
      </c>
      <c r="H165" s="28" t="s">
        <v>2131</v>
      </c>
      <c r="I165" s="14" t="s">
        <v>441</v>
      </c>
      <c r="J165" s="66">
        <v>40619</v>
      </c>
      <c r="K165" s="10" t="s">
        <v>2131</v>
      </c>
      <c r="L165" s="10" t="s">
        <v>2304</v>
      </c>
      <c r="M165" s="10" t="s">
        <v>8</v>
      </c>
      <c r="N165" s="10" t="s">
        <v>8</v>
      </c>
      <c r="O165" s="10" t="s">
        <v>2415</v>
      </c>
      <c r="P165" s="10" t="s">
        <v>2539</v>
      </c>
      <c r="Q165" s="120">
        <v>41698</v>
      </c>
    </row>
    <row r="166" spans="1:17" ht="20.95" x14ac:dyDescent="0.3">
      <c r="A166" s="28" t="s">
        <v>1918</v>
      </c>
      <c r="B166" s="30">
        <v>2091</v>
      </c>
      <c r="C166" s="28"/>
      <c r="D166" s="14" t="s">
        <v>24</v>
      </c>
      <c r="E166" s="28" t="s">
        <v>167</v>
      </c>
      <c r="F166" s="14">
        <v>1</v>
      </c>
      <c r="G166" s="14">
        <v>2</v>
      </c>
      <c r="H166" s="28" t="s">
        <v>2132</v>
      </c>
      <c r="I166" s="14" t="s">
        <v>437</v>
      </c>
      <c r="J166" s="66">
        <v>38376</v>
      </c>
      <c r="K166" s="10" t="s">
        <v>2250</v>
      </c>
      <c r="L166" s="10" t="s">
        <v>2313</v>
      </c>
      <c r="M166" s="10" t="s">
        <v>560</v>
      </c>
      <c r="N166" s="10" t="s">
        <v>8</v>
      </c>
      <c r="O166" s="10"/>
      <c r="P166" s="10" t="s">
        <v>2540</v>
      </c>
      <c r="Q166" s="120">
        <v>41698</v>
      </c>
    </row>
    <row r="167" spans="1:17" ht="20.95" x14ac:dyDescent="0.3">
      <c r="A167" s="14" t="s">
        <v>1919</v>
      </c>
      <c r="B167" s="26">
        <v>2092</v>
      </c>
      <c r="C167" s="14"/>
      <c r="D167" s="14" t="s">
        <v>9</v>
      </c>
      <c r="E167" s="28" t="s">
        <v>167</v>
      </c>
      <c r="F167" s="14">
        <v>1</v>
      </c>
      <c r="G167" s="14">
        <v>4</v>
      </c>
      <c r="H167" s="28" t="s">
        <v>2133</v>
      </c>
      <c r="I167" s="14" t="s">
        <v>427</v>
      </c>
      <c r="J167" s="66">
        <v>40620</v>
      </c>
      <c r="K167" s="10" t="s">
        <v>2133</v>
      </c>
      <c r="L167" s="10" t="s">
        <v>2304</v>
      </c>
      <c r="M167" s="10"/>
      <c r="N167" s="10" t="s">
        <v>2371</v>
      </c>
      <c r="O167" s="10" t="s">
        <v>2482</v>
      </c>
      <c r="P167" s="10"/>
      <c r="Q167" s="120">
        <v>41698</v>
      </c>
    </row>
    <row r="168" spans="1:17" ht="20.95" x14ac:dyDescent="0.3">
      <c r="A168" s="14" t="s">
        <v>1920</v>
      </c>
      <c r="B168" s="26">
        <v>2097</v>
      </c>
      <c r="C168" s="14"/>
      <c r="D168" s="14" t="s">
        <v>9</v>
      </c>
      <c r="E168" s="28" t="s">
        <v>167</v>
      </c>
      <c r="F168" s="14">
        <v>3</v>
      </c>
      <c r="G168" s="14">
        <v>5</v>
      </c>
      <c r="H168" s="28" t="s">
        <v>2134</v>
      </c>
      <c r="I168" s="14" t="s">
        <v>440</v>
      </c>
      <c r="J168" s="66">
        <v>40620</v>
      </c>
      <c r="K168" s="10" t="s">
        <v>2251</v>
      </c>
      <c r="L168" s="10" t="s">
        <v>2313</v>
      </c>
      <c r="M168" s="10"/>
      <c r="N168" s="10" t="s">
        <v>2389</v>
      </c>
      <c r="O168" s="10" t="s">
        <v>2420</v>
      </c>
      <c r="P168" s="10"/>
      <c r="Q168" s="120">
        <v>41698</v>
      </c>
    </row>
    <row r="169" spans="1:17" ht="20.95" x14ac:dyDescent="0.3">
      <c r="A169" s="14" t="s">
        <v>1921</v>
      </c>
      <c r="B169" s="26" t="s">
        <v>1023</v>
      </c>
      <c r="C169" s="14"/>
      <c r="D169" s="14" t="s">
        <v>9</v>
      </c>
      <c r="E169" s="28" t="s">
        <v>168</v>
      </c>
      <c r="F169" s="14">
        <v>0</v>
      </c>
      <c r="G169" s="14">
        <v>4</v>
      </c>
      <c r="H169" s="28" t="s">
        <v>2135</v>
      </c>
      <c r="I169" s="14" t="s">
        <v>483</v>
      </c>
      <c r="J169" s="66">
        <v>40620</v>
      </c>
      <c r="K169" s="10" t="s">
        <v>8</v>
      </c>
      <c r="L169" s="10" t="s">
        <v>1</v>
      </c>
      <c r="M169" s="10" t="s">
        <v>1</v>
      </c>
      <c r="N169" s="10" t="s">
        <v>1</v>
      </c>
      <c r="O169" s="10" t="s">
        <v>2482</v>
      </c>
      <c r="P169" s="10"/>
      <c r="Q169" s="120">
        <v>41698</v>
      </c>
    </row>
    <row r="170" spans="1:17" ht="20.95" x14ac:dyDescent="0.3">
      <c r="A170" s="14" t="s">
        <v>1922</v>
      </c>
      <c r="B170" s="26">
        <v>2096</v>
      </c>
      <c r="C170" s="14"/>
      <c r="D170" s="14" t="s">
        <v>9</v>
      </c>
      <c r="E170" s="28" t="s">
        <v>167</v>
      </c>
      <c r="F170" s="14">
        <v>1</v>
      </c>
      <c r="G170" s="14">
        <v>3</v>
      </c>
      <c r="H170" s="28" t="s">
        <v>2136</v>
      </c>
      <c r="I170" s="14" t="s">
        <v>441</v>
      </c>
      <c r="J170" s="66">
        <v>38426</v>
      </c>
      <c r="K170" s="10" t="s">
        <v>2136</v>
      </c>
      <c r="L170" s="10" t="s">
        <v>2304</v>
      </c>
      <c r="M170" s="10" t="s">
        <v>560</v>
      </c>
      <c r="N170" s="10" t="s">
        <v>8</v>
      </c>
      <c r="O170" s="10" t="s">
        <v>2483</v>
      </c>
      <c r="P170" s="10"/>
      <c r="Q170" s="120">
        <v>41698</v>
      </c>
    </row>
    <row r="171" spans="1:17" ht="31.45" x14ac:dyDescent="0.3">
      <c r="A171" s="14" t="s">
        <v>1923</v>
      </c>
      <c r="B171" s="26">
        <v>2093</v>
      </c>
      <c r="C171" s="14"/>
      <c r="D171" s="14" t="s">
        <v>9</v>
      </c>
      <c r="E171" s="28" t="s">
        <v>167</v>
      </c>
      <c r="F171" s="14" t="s">
        <v>2057</v>
      </c>
      <c r="G171" s="14" t="s">
        <v>2063</v>
      </c>
      <c r="H171" s="28">
        <v>5</v>
      </c>
      <c r="I171" s="14" t="s">
        <v>474</v>
      </c>
      <c r="J171" s="66">
        <v>37446</v>
      </c>
      <c r="K171" s="10" t="s">
        <v>2252</v>
      </c>
      <c r="L171" s="10" t="s">
        <v>2304</v>
      </c>
      <c r="M171" s="10" t="s">
        <v>2354</v>
      </c>
      <c r="N171" s="10" t="s">
        <v>2378</v>
      </c>
      <c r="O171" s="10" t="s">
        <v>2473</v>
      </c>
      <c r="P171" s="10"/>
      <c r="Q171" s="120">
        <v>41698</v>
      </c>
    </row>
    <row r="172" spans="1:17" ht="62.85" x14ac:dyDescent="0.3">
      <c r="A172" s="18" t="s">
        <v>1924</v>
      </c>
      <c r="B172" s="27">
        <v>2094</v>
      </c>
      <c r="C172" s="18"/>
      <c r="D172" s="18" t="s">
        <v>9</v>
      </c>
      <c r="E172" s="18" t="s">
        <v>167</v>
      </c>
      <c r="F172" s="18" t="s">
        <v>2058</v>
      </c>
      <c r="G172" s="18" t="s">
        <v>2064</v>
      </c>
      <c r="H172" s="18">
        <v>5</v>
      </c>
      <c r="I172" s="18" t="s">
        <v>474</v>
      </c>
      <c r="J172" s="99">
        <v>37446</v>
      </c>
      <c r="K172" s="5" t="s">
        <v>2253</v>
      </c>
      <c r="L172" s="6" t="s">
        <v>2304</v>
      </c>
      <c r="M172" s="6" t="s">
        <v>2354</v>
      </c>
      <c r="N172" s="5" t="s">
        <v>2378</v>
      </c>
      <c r="O172" s="6" t="s">
        <v>2473</v>
      </c>
      <c r="P172" s="5" t="s">
        <v>2541</v>
      </c>
      <c r="Q172" s="133">
        <v>41698</v>
      </c>
    </row>
    <row r="173" spans="1:17" ht="31.45" x14ac:dyDescent="0.3">
      <c r="A173" s="14" t="s">
        <v>1925</v>
      </c>
      <c r="B173" s="26">
        <v>2095</v>
      </c>
      <c r="C173" s="14" t="s">
        <v>1101</v>
      </c>
      <c r="D173" s="14" t="s">
        <v>24</v>
      </c>
      <c r="E173" s="28" t="s">
        <v>167</v>
      </c>
      <c r="F173" s="14">
        <v>2</v>
      </c>
      <c r="G173" s="14">
        <v>18</v>
      </c>
      <c r="H173" s="28">
        <v>16</v>
      </c>
      <c r="I173" s="14" t="s">
        <v>427</v>
      </c>
      <c r="J173" s="66">
        <v>37446</v>
      </c>
      <c r="K173" s="10" t="s">
        <v>2254</v>
      </c>
      <c r="L173" s="10" t="s">
        <v>403</v>
      </c>
      <c r="M173" s="10" t="s">
        <v>560</v>
      </c>
      <c r="N173" s="10" t="s">
        <v>8</v>
      </c>
      <c r="O173" s="10" t="s">
        <v>2473</v>
      </c>
      <c r="P173" s="10"/>
      <c r="Q173" s="120">
        <v>41698</v>
      </c>
    </row>
    <row r="174" spans="1:17" ht="20.95" x14ac:dyDescent="0.3">
      <c r="A174" s="23" t="s">
        <v>1926</v>
      </c>
      <c r="B174" s="41" t="s">
        <v>1019</v>
      </c>
      <c r="C174" s="23"/>
      <c r="D174" s="23" t="s">
        <v>9</v>
      </c>
      <c r="E174" s="22" t="s">
        <v>168</v>
      </c>
      <c r="F174" s="23">
        <v>0</v>
      </c>
      <c r="G174" s="23">
        <v>1</v>
      </c>
      <c r="H174" s="22" t="s">
        <v>2137</v>
      </c>
      <c r="I174" s="23" t="s">
        <v>2191</v>
      </c>
      <c r="J174" s="123">
        <v>39568</v>
      </c>
      <c r="K174" s="8" t="s">
        <v>8</v>
      </c>
      <c r="L174" s="8" t="s">
        <v>1</v>
      </c>
      <c r="M174" s="8" t="s">
        <v>1</v>
      </c>
      <c r="N174" s="8" t="s">
        <v>1</v>
      </c>
      <c r="O174" s="8" t="s">
        <v>2415</v>
      </c>
      <c r="P174" s="8"/>
      <c r="Q174" s="129">
        <v>41698</v>
      </c>
    </row>
    <row r="175" spans="1:17" ht="20.95" x14ac:dyDescent="0.3">
      <c r="A175" s="23" t="s">
        <v>1927</v>
      </c>
      <c r="B175" s="41" t="s">
        <v>1020</v>
      </c>
      <c r="C175" s="23"/>
      <c r="D175" s="23" t="s">
        <v>9</v>
      </c>
      <c r="E175" s="22" t="s">
        <v>167</v>
      </c>
      <c r="F175" s="23">
        <v>1</v>
      </c>
      <c r="G175" s="23">
        <v>1</v>
      </c>
      <c r="H175" s="22" t="s">
        <v>2138</v>
      </c>
      <c r="I175" s="23" t="s">
        <v>440</v>
      </c>
      <c r="J175" s="123">
        <v>39569</v>
      </c>
      <c r="K175" s="8" t="s">
        <v>2138</v>
      </c>
      <c r="L175" s="8" t="s">
        <v>2315</v>
      </c>
      <c r="M175" s="8" t="s">
        <v>8</v>
      </c>
      <c r="N175" s="8" t="s">
        <v>8</v>
      </c>
      <c r="O175" s="8"/>
      <c r="P175" s="8"/>
      <c r="Q175" s="129">
        <v>41698</v>
      </c>
    </row>
    <row r="176" spans="1:17" ht="20.95" x14ac:dyDescent="0.3">
      <c r="A176" s="23" t="s">
        <v>1928</v>
      </c>
      <c r="B176" s="41" t="s">
        <v>1021</v>
      </c>
      <c r="C176" s="23"/>
      <c r="D176" s="23" t="s">
        <v>9</v>
      </c>
      <c r="E176" s="22" t="s">
        <v>168</v>
      </c>
      <c r="F176" s="23">
        <v>0</v>
      </c>
      <c r="G176" s="23">
        <v>1</v>
      </c>
      <c r="H176" s="22" t="s">
        <v>2139</v>
      </c>
      <c r="I176" s="23" t="s">
        <v>468</v>
      </c>
      <c r="J176" s="123">
        <v>39573</v>
      </c>
      <c r="K176" s="8" t="s">
        <v>8</v>
      </c>
      <c r="L176" s="8" t="s">
        <v>1</v>
      </c>
      <c r="M176" s="8" t="s">
        <v>1</v>
      </c>
      <c r="N176" s="8" t="s">
        <v>1</v>
      </c>
      <c r="O176" s="8" t="s">
        <v>2484</v>
      </c>
      <c r="P176" s="8"/>
      <c r="Q176" s="129">
        <v>41698</v>
      </c>
    </row>
    <row r="177" spans="1:17" ht="20.95" x14ac:dyDescent="0.3">
      <c r="A177" s="23" t="s">
        <v>1929</v>
      </c>
      <c r="B177" s="41" t="s">
        <v>1018</v>
      </c>
      <c r="C177" s="23"/>
      <c r="D177" s="23" t="s">
        <v>9</v>
      </c>
      <c r="E177" s="23" t="s">
        <v>168</v>
      </c>
      <c r="F177" s="23">
        <v>0</v>
      </c>
      <c r="G177" s="23">
        <v>1</v>
      </c>
      <c r="H177" s="23" t="s">
        <v>2140</v>
      </c>
      <c r="I177" s="23" t="s">
        <v>446</v>
      </c>
      <c r="J177" s="123">
        <v>39573</v>
      </c>
      <c r="K177" s="9" t="s">
        <v>8</v>
      </c>
      <c r="L177" s="9" t="s">
        <v>1</v>
      </c>
      <c r="M177" s="9" t="s">
        <v>1</v>
      </c>
      <c r="N177" s="9" t="s">
        <v>1</v>
      </c>
      <c r="O177" s="8" t="s">
        <v>2415</v>
      </c>
      <c r="P177" s="9"/>
      <c r="Q177" s="125">
        <v>41698</v>
      </c>
    </row>
    <row r="178" spans="1:17" ht="62.85" x14ac:dyDescent="0.3">
      <c r="A178" s="14" t="s">
        <v>1930</v>
      </c>
      <c r="B178" s="26" t="s">
        <v>1016</v>
      </c>
      <c r="C178" s="14"/>
      <c r="D178" s="14" t="s">
        <v>9</v>
      </c>
      <c r="E178" s="14" t="s">
        <v>167</v>
      </c>
      <c r="F178" s="14" t="s">
        <v>2059</v>
      </c>
      <c r="G178" s="14" t="s">
        <v>2065</v>
      </c>
      <c r="H178" s="14" t="s">
        <v>2141</v>
      </c>
      <c r="I178" s="14" t="s">
        <v>445</v>
      </c>
      <c r="J178" s="66">
        <v>39570</v>
      </c>
      <c r="K178" s="3" t="s">
        <v>2255</v>
      </c>
      <c r="L178" s="3" t="s">
        <v>2316</v>
      </c>
      <c r="M178" s="3" t="s">
        <v>8</v>
      </c>
      <c r="N178" s="3" t="s">
        <v>8</v>
      </c>
      <c r="O178" s="10" t="s">
        <v>2485</v>
      </c>
      <c r="P178" s="3"/>
      <c r="Q178" s="119">
        <v>41698</v>
      </c>
    </row>
    <row r="179" spans="1:17" ht="52.4" x14ac:dyDescent="0.3">
      <c r="A179" s="14" t="s">
        <v>1931</v>
      </c>
      <c r="B179" s="26" t="s">
        <v>210</v>
      </c>
      <c r="C179" s="14" t="s">
        <v>1014</v>
      </c>
      <c r="D179" s="14" t="s">
        <v>24</v>
      </c>
      <c r="E179" s="14" t="s">
        <v>167</v>
      </c>
      <c r="F179" s="14" t="s">
        <v>2060</v>
      </c>
      <c r="G179" s="14" t="s">
        <v>2066</v>
      </c>
      <c r="H179" s="14" t="s">
        <v>2141</v>
      </c>
      <c r="I179" s="14" t="s">
        <v>438</v>
      </c>
      <c r="J179" s="66">
        <v>39570</v>
      </c>
      <c r="K179" s="3" t="s">
        <v>2256</v>
      </c>
      <c r="L179" s="10" t="s">
        <v>2315</v>
      </c>
      <c r="M179" s="3" t="s">
        <v>2355</v>
      </c>
      <c r="N179" s="3" t="s">
        <v>2390</v>
      </c>
      <c r="O179" s="3"/>
      <c r="P179" s="3"/>
      <c r="Q179" s="119">
        <v>41698</v>
      </c>
    </row>
    <row r="180" spans="1:17" x14ac:dyDescent="0.3">
      <c r="A180" s="28" t="s">
        <v>1932</v>
      </c>
      <c r="B180" s="30">
        <v>8132</v>
      </c>
      <c r="C180" s="28"/>
      <c r="D180" s="14" t="s">
        <v>9</v>
      </c>
      <c r="E180" s="14" t="s">
        <v>168</v>
      </c>
      <c r="F180" s="14">
        <v>0</v>
      </c>
      <c r="G180" s="14">
        <v>0</v>
      </c>
      <c r="H180" s="14" t="s">
        <v>1</v>
      </c>
      <c r="I180" s="14" t="s">
        <v>2184</v>
      </c>
      <c r="J180" s="14" t="s">
        <v>1</v>
      </c>
      <c r="K180" s="3" t="s">
        <v>8</v>
      </c>
      <c r="L180" s="3" t="s">
        <v>1</v>
      </c>
      <c r="M180" s="3" t="s">
        <v>1</v>
      </c>
      <c r="N180" s="3" t="s">
        <v>1</v>
      </c>
      <c r="O180" s="3" t="s">
        <v>2486</v>
      </c>
      <c r="P180" s="3"/>
      <c r="Q180" s="119">
        <v>41698</v>
      </c>
    </row>
    <row r="181" spans="1:17" x14ac:dyDescent="0.3">
      <c r="A181" s="28" t="s">
        <v>1933</v>
      </c>
      <c r="B181" s="30">
        <v>8133</v>
      </c>
      <c r="C181" s="28"/>
      <c r="D181" s="14" t="s">
        <v>9</v>
      </c>
      <c r="E181" s="14" t="s">
        <v>168</v>
      </c>
      <c r="F181" s="14">
        <v>0</v>
      </c>
      <c r="G181" s="14">
        <v>0</v>
      </c>
      <c r="H181" s="14" t="s">
        <v>1</v>
      </c>
      <c r="I181" s="14" t="s">
        <v>2184</v>
      </c>
      <c r="J181" s="14" t="s">
        <v>1</v>
      </c>
      <c r="K181" s="3" t="s">
        <v>8</v>
      </c>
      <c r="L181" s="3" t="s">
        <v>1</v>
      </c>
      <c r="M181" s="3" t="s">
        <v>1</v>
      </c>
      <c r="N181" s="3" t="s">
        <v>1</v>
      </c>
      <c r="O181" s="3"/>
      <c r="P181" s="3"/>
      <c r="Q181" s="119">
        <v>41698</v>
      </c>
    </row>
    <row r="182" spans="1:17" x14ac:dyDescent="0.3">
      <c r="A182" s="28" t="s">
        <v>1934</v>
      </c>
      <c r="B182" s="30">
        <v>8134</v>
      </c>
      <c r="C182" s="28"/>
      <c r="D182" s="14" t="s">
        <v>9</v>
      </c>
      <c r="E182" s="14" t="s">
        <v>168</v>
      </c>
      <c r="F182" s="14">
        <v>0</v>
      </c>
      <c r="G182" s="14">
        <v>0</v>
      </c>
      <c r="H182" s="14" t="s">
        <v>1</v>
      </c>
      <c r="I182" s="14" t="s">
        <v>2184</v>
      </c>
      <c r="J182" s="14" t="s">
        <v>1</v>
      </c>
      <c r="K182" s="3" t="s">
        <v>8</v>
      </c>
      <c r="L182" s="3" t="s">
        <v>1</v>
      </c>
      <c r="M182" s="3" t="s">
        <v>1</v>
      </c>
      <c r="N182" s="3" t="s">
        <v>1</v>
      </c>
      <c r="O182" s="3"/>
      <c r="P182" s="3"/>
      <c r="Q182" s="119">
        <v>41698</v>
      </c>
    </row>
    <row r="183" spans="1:17" x14ac:dyDescent="0.3">
      <c r="A183" s="19" t="s">
        <v>1935</v>
      </c>
      <c r="B183" s="40">
        <v>8135</v>
      </c>
      <c r="C183" s="19"/>
      <c r="D183" s="18" t="s">
        <v>9</v>
      </c>
      <c r="E183" s="18" t="s">
        <v>168</v>
      </c>
      <c r="F183" s="18">
        <v>0</v>
      </c>
      <c r="G183" s="18">
        <v>0</v>
      </c>
      <c r="H183" s="18" t="s">
        <v>1</v>
      </c>
      <c r="I183" s="18" t="s">
        <v>2184</v>
      </c>
      <c r="J183" s="18" t="s">
        <v>1</v>
      </c>
      <c r="K183" s="5" t="s">
        <v>8</v>
      </c>
      <c r="L183" s="5" t="s">
        <v>1</v>
      </c>
      <c r="M183" s="5" t="s">
        <v>1</v>
      </c>
      <c r="N183" s="5" t="s">
        <v>1</v>
      </c>
      <c r="O183" s="5"/>
      <c r="P183" s="5"/>
      <c r="Q183" s="133">
        <v>41698</v>
      </c>
    </row>
    <row r="184" spans="1:17" ht="20.95" x14ac:dyDescent="0.3">
      <c r="A184" s="28" t="s">
        <v>1936</v>
      </c>
      <c r="B184" s="30">
        <v>2149</v>
      </c>
      <c r="C184" s="28"/>
      <c r="D184" s="14" t="s">
        <v>9</v>
      </c>
      <c r="E184" s="28" t="s">
        <v>167</v>
      </c>
      <c r="F184" s="14">
        <v>1</v>
      </c>
      <c r="G184" s="14">
        <v>1</v>
      </c>
      <c r="H184" s="28" t="s">
        <v>2142</v>
      </c>
      <c r="I184" s="14" t="s">
        <v>418</v>
      </c>
      <c r="J184" s="66">
        <v>40653</v>
      </c>
      <c r="K184" s="10" t="s">
        <v>2142</v>
      </c>
      <c r="L184" s="10" t="s">
        <v>2304</v>
      </c>
      <c r="M184" s="10" t="s">
        <v>2356</v>
      </c>
      <c r="N184" s="10" t="s">
        <v>2371</v>
      </c>
      <c r="O184" s="10"/>
      <c r="P184" s="10"/>
      <c r="Q184" s="120">
        <v>41698</v>
      </c>
    </row>
    <row r="185" spans="1:17" ht="20.95" x14ac:dyDescent="0.3">
      <c r="A185" s="28" t="s">
        <v>1937</v>
      </c>
      <c r="B185" s="30">
        <v>2148</v>
      </c>
      <c r="C185" s="28"/>
      <c r="D185" s="14" t="s">
        <v>9</v>
      </c>
      <c r="E185" s="28" t="s">
        <v>167</v>
      </c>
      <c r="F185" s="14">
        <v>1</v>
      </c>
      <c r="G185" s="14">
        <v>1</v>
      </c>
      <c r="H185" s="28" t="s">
        <v>2143</v>
      </c>
      <c r="I185" s="14" t="s">
        <v>466</v>
      </c>
      <c r="J185" s="66">
        <v>40653</v>
      </c>
      <c r="K185" s="10" t="s">
        <v>2143</v>
      </c>
      <c r="L185" s="10" t="s">
        <v>2304</v>
      </c>
      <c r="M185" s="10" t="s">
        <v>2357</v>
      </c>
      <c r="N185" s="10" t="s">
        <v>8</v>
      </c>
      <c r="O185" s="10"/>
      <c r="P185" s="10"/>
      <c r="Q185" s="120">
        <v>41698</v>
      </c>
    </row>
    <row r="186" spans="1:17" ht="20.95" x14ac:dyDescent="0.3">
      <c r="A186" s="28" t="s">
        <v>1938</v>
      </c>
      <c r="B186" s="30">
        <v>2150</v>
      </c>
      <c r="C186" s="28"/>
      <c r="D186" s="14" t="s">
        <v>9</v>
      </c>
      <c r="E186" s="28" t="s">
        <v>167</v>
      </c>
      <c r="F186" s="14">
        <v>1</v>
      </c>
      <c r="G186" s="14">
        <v>1</v>
      </c>
      <c r="H186" s="28" t="s">
        <v>2144</v>
      </c>
      <c r="I186" s="14" t="s">
        <v>436</v>
      </c>
      <c r="J186" s="66">
        <v>40653</v>
      </c>
      <c r="K186" s="10" t="s">
        <v>2144</v>
      </c>
      <c r="L186" s="10" t="s">
        <v>2313</v>
      </c>
      <c r="M186" s="10" t="s">
        <v>8</v>
      </c>
      <c r="N186" s="10" t="s">
        <v>8</v>
      </c>
      <c r="O186" s="10"/>
      <c r="P186" s="10"/>
      <c r="Q186" s="120">
        <v>41698</v>
      </c>
    </row>
    <row r="187" spans="1:17" ht="20.95" x14ac:dyDescent="0.3">
      <c r="A187" s="28" t="s">
        <v>1939</v>
      </c>
      <c r="B187" s="30">
        <v>2233</v>
      </c>
      <c r="C187" s="28" t="s">
        <v>1494</v>
      </c>
      <c r="D187" s="14" t="s">
        <v>9</v>
      </c>
      <c r="E187" s="94" t="s">
        <v>167</v>
      </c>
      <c r="F187" s="14">
        <v>1</v>
      </c>
      <c r="G187" s="14">
        <v>4</v>
      </c>
      <c r="H187" s="94" t="s">
        <v>481</v>
      </c>
      <c r="I187" s="14" t="s">
        <v>485</v>
      </c>
      <c r="J187" s="66">
        <v>38425</v>
      </c>
      <c r="K187" s="118" t="s">
        <v>481</v>
      </c>
      <c r="L187" s="10" t="s">
        <v>2310</v>
      </c>
      <c r="M187" s="118" t="s">
        <v>2358</v>
      </c>
      <c r="N187" s="118" t="s">
        <v>8</v>
      </c>
      <c r="O187" s="10" t="s">
        <v>2487</v>
      </c>
      <c r="P187" s="118"/>
      <c r="Q187" s="120">
        <v>41698</v>
      </c>
    </row>
    <row r="188" spans="1:17" ht="31.45" x14ac:dyDescent="0.3">
      <c r="A188" s="28" t="s">
        <v>1940</v>
      </c>
      <c r="B188" s="30">
        <v>2232</v>
      </c>
      <c r="C188" s="28"/>
      <c r="D188" s="14" t="s">
        <v>9</v>
      </c>
      <c r="E188" s="94" t="s">
        <v>168</v>
      </c>
      <c r="F188" s="14">
        <v>0</v>
      </c>
      <c r="G188" s="14">
        <v>3</v>
      </c>
      <c r="H188" s="94" t="s">
        <v>2145</v>
      </c>
      <c r="I188" s="14" t="s">
        <v>2192</v>
      </c>
      <c r="J188" s="66">
        <v>40653</v>
      </c>
      <c r="K188" s="118" t="s">
        <v>8</v>
      </c>
      <c r="L188" s="118" t="s">
        <v>1</v>
      </c>
      <c r="M188" s="118" t="s">
        <v>1</v>
      </c>
      <c r="N188" s="118" t="s">
        <v>1</v>
      </c>
      <c r="O188" s="118" t="s">
        <v>2488</v>
      </c>
      <c r="P188" s="118"/>
      <c r="Q188" s="120">
        <v>41698</v>
      </c>
    </row>
    <row r="189" spans="1:17" ht="20.95" x14ac:dyDescent="0.3">
      <c r="A189" s="28" t="s">
        <v>1941</v>
      </c>
      <c r="B189" s="30">
        <v>2147</v>
      </c>
      <c r="C189" s="28" t="s">
        <v>118</v>
      </c>
      <c r="D189" s="14" t="s">
        <v>24</v>
      </c>
      <c r="E189" s="94" t="s">
        <v>167</v>
      </c>
      <c r="F189" s="14">
        <v>0</v>
      </c>
      <c r="G189" s="14">
        <v>4</v>
      </c>
      <c r="H189" s="94" t="s">
        <v>2146</v>
      </c>
      <c r="I189" s="14" t="s">
        <v>468</v>
      </c>
      <c r="J189" s="66">
        <v>40616</v>
      </c>
      <c r="K189" s="118" t="s">
        <v>2257</v>
      </c>
      <c r="L189" s="10" t="s">
        <v>2313</v>
      </c>
      <c r="M189" s="118" t="s">
        <v>2351</v>
      </c>
      <c r="N189" s="118" t="s">
        <v>8</v>
      </c>
      <c r="O189" s="10"/>
      <c r="P189" s="118"/>
      <c r="Q189" s="120">
        <v>41698</v>
      </c>
    </row>
    <row r="190" spans="1:17" ht="31.45" x14ac:dyDescent="0.3">
      <c r="A190" s="19" t="s">
        <v>1942</v>
      </c>
      <c r="B190" s="40">
        <v>2146</v>
      </c>
      <c r="C190" s="19"/>
      <c r="D190" s="18" t="s">
        <v>9</v>
      </c>
      <c r="E190" s="95" t="s">
        <v>168</v>
      </c>
      <c r="F190" s="18">
        <v>0</v>
      </c>
      <c r="G190" s="18">
        <v>4</v>
      </c>
      <c r="H190" s="19" t="s">
        <v>2147</v>
      </c>
      <c r="I190" s="18" t="s">
        <v>2186</v>
      </c>
      <c r="J190" s="99">
        <v>40616</v>
      </c>
      <c r="K190" s="121" t="s">
        <v>8</v>
      </c>
      <c r="L190" s="121" t="s">
        <v>1</v>
      </c>
      <c r="M190" s="121" t="s">
        <v>1</v>
      </c>
      <c r="N190" s="121" t="s">
        <v>1</v>
      </c>
      <c r="O190" s="6" t="s">
        <v>2489</v>
      </c>
      <c r="P190" s="6" t="s">
        <v>2542</v>
      </c>
      <c r="Q190" s="122">
        <v>41698</v>
      </c>
    </row>
    <row r="191" spans="1:17" ht="31.45" x14ac:dyDescent="0.3">
      <c r="A191" s="19" t="s">
        <v>1943</v>
      </c>
      <c r="B191" s="40">
        <v>2144</v>
      </c>
      <c r="C191" s="19"/>
      <c r="D191" s="18" t="s">
        <v>9</v>
      </c>
      <c r="E191" s="19" t="s">
        <v>168</v>
      </c>
      <c r="F191" s="18">
        <v>0</v>
      </c>
      <c r="G191" s="18">
        <v>4</v>
      </c>
      <c r="H191" s="95" t="s">
        <v>2147</v>
      </c>
      <c r="I191" s="18" t="s">
        <v>421</v>
      </c>
      <c r="J191" s="99">
        <v>40616</v>
      </c>
      <c r="K191" s="6" t="s">
        <v>8</v>
      </c>
      <c r="L191" s="6" t="s">
        <v>1</v>
      </c>
      <c r="M191" s="6" t="s">
        <v>1</v>
      </c>
      <c r="N191" s="6" t="s">
        <v>1</v>
      </c>
      <c r="O191" s="6" t="s">
        <v>2489</v>
      </c>
      <c r="P191" s="6" t="s">
        <v>2542</v>
      </c>
      <c r="Q191" s="122">
        <v>41698</v>
      </c>
    </row>
    <row r="192" spans="1:17" ht="20.95" x14ac:dyDescent="0.3">
      <c r="A192" s="19" t="s">
        <v>1944</v>
      </c>
      <c r="B192" s="40">
        <v>2145</v>
      </c>
      <c r="C192" s="19"/>
      <c r="D192" s="18" t="s">
        <v>9</v>
      </c>
      <c r="E192" s="19" t="s">
        <v>168</v>
      </c>
      <c r="F192" s="18">
        <v>0</v>
      </c>
      <c r="G192" s="18">
        <v>3</v>
      </c>
      <c r="H192" s="95" t="s">
        <v>2147</v>
      </c>
      <c r="I192" s="18" t="s">
        <v>504</v>
      </c>
      <c r="J192" s="99">
        <v>40616</v>
      </c>
      <c r="K192" s="6" t="s">
        <v>8</v>
      </c>
      <c r="L192" s="6" t="s">
        <v>1</v>
      </c>
      <c r="M192" s="6" t="s">
        <v>1</v>
      </c>
      <c r="N192" s="6" t="s">
        <v>1</v>
      </c>
      <c r="O192" s="6" t="s">
        <v>2489</v>
      </c>
      <c r="P192" s="6"/>
      <c r="Q192" s="122">
        <v>41698</v>
      </c>
    </row>
    <row r="193" spans="1:17" ht="20.95" x14ac:dyDescent="0.3">
      <c r="A193" s="28" t="s">
        <v>1945</v>
      </c>
      <c r="B193" s="30">
        <v>2157</v>
      </c>
      <c r="C193" s="28"/>
      <c r="D193" s="14" t="s">
        <v>9</v>
      </c>
      <c r="E193" s="28" t="s">
        <v>167</v>
      </c>
      <c r="F193" s="14">
        <v>1</v>
      </c>
      <c r="G193" s="14">
        <v>1</v>
      </c>
      <c r="H193" s="94" t="s">
        <v>2148</v>
      </c>
      <c r="I193" s="14" t="s">
        <v>436</v>
      </c>
      <c r="J193" s="66">
        <v>40626</v>
      </c>
      <c r="K193" s="10" t="s">
        <v>2148</v>
      </c>
      <c r="L193" s="10" t="s">
        <v>2313</v>
      </c>
      <c r="M193" s="10"/>
      <c r="N193" s="10" t="s">
        <v>2371</v>
      </c>
      <c r="O193" s="10"/>
      <c r="P193" s="10" t="s">
        <v>2543</v>
      </c>
      <c r="Q193" s="120">
        <v>41698</v>
      </c>
    </row>
    <row r="194" spans="1:17" ht="20.95" x14ac:dyDescent="0.3">
      <c r="A194" s="28" t="s">
        <v>1946</v>
      </c>
      <c r="B194" s="30" t="s">
        <v>104</v>
      </c>
      <c r="C194" s="28" t="s">
        <v>1497</v>
      </c>
      <c r="D194" s="14" t="s">
        <v>24</v>
      </c>
      <c r="E194" s="28" t="s">
        <v>167</v>
      </c>
      <c r="F194" s="14">
        <v>0</v>
      </c>
      <c r="G194" s="14">
        <v>3</v>
      </c>
      <c r="H194" s="94" t="s">
        <v>2149</v>
      </c>
      <c r="I194" s="14" t="s">
        <v>431</v>
      </c>
      <c r="J194" s="66">
        <v>40641</v>
      </c>
      <c r="K194" s="10" t="s">
        <v>2258</v>
      </c>
      <c r="L194" s="10" t="s">
        <v>2304</v>
      </c>
      <c r="M194" s="10" t="s">
        <v>2359</v>
      </c>
      <c r="N194" s="10" t="s">
        <v>2376</v>
      </c>
      <c r="O194" s="10"/>
      <c r="P194" s="10"/>
      <c r="Q194" s="120">
        <v>41698</v>
      </c>
    </row>
    <row r="195" spans="1:17" ht="31.45" x14ac:dyDescent="0.3">
      <c r="A195" s="28" t="s">
        <v>1947</v>
      </c>
      <c r="B195" s="30">
        <v>2226</v>
      </c>
      <c r="C195" s="28" t="s">
        <v>123</v>
      </c>
      <c r="D195" s="14" t="s">
        <v>9</v>
      </c>
      <c r="E195" s="14" t="s">
        <v>168</v>
      </c>
      <c r="F195" s="14">
        <v>0</v>
      </c>
      <c r="G195" s="14">
        <v>0</v>
      </c>
      <c r="H195" s="14" t="s">
        <v>1</v>
      </c>
      <c r="I195" s="14" t="s">
        <v>2184</v>
      </c>
      <c r="J195" s="14" t="s">
        <v>1</v>
      </c>
      <c r="K195" s="3" t="s">
        <v>8</v>
      </c>
      <c r="L195" s="3" t="s">
        <v>1</v>
      </c>
      <c r="M195" s="3" t="s">
        <v>1</v>
      </c>
      <c r="N195" s="3" t="s">
        <v>1</v>
      </c>
      <c r="O195" s="3" t="s">
        <v>2490</v>
      </c>
      <c r="P195" s="3" t="s">
        <v>2544</v>
      </c>
      <c r="Q195" s="119">
        <v>41698</v>
      </c>
    </row>
    <row r="196" spans="1:17" ht="20.95" x14ac:dyDescent="0.3">
      <c r="A196" s="19" t="s">
        <v>1948</v>
      </c>
      <c r="B196" s="40">
        <v>2141</v>
      </c>
      <c r="C196" s="19"/>
      <c r="D196" s="18" t="s">
        <v>9</v>
      </c>
      <c r="E196" s="18" t="s">
        <v>168</v>
      </c>
      <c r="F196" s="18">
        <v>0</v>
      </c>
      <c r="G196" s="18">
        <v>0</v>
      </c>
      <c r="H196" s="18" t="s">
        <v>1</v>
      </c>
      <c r="I196" s="18" t="s">
        <v>2184</v>
      </c>
      <c r="J196" s="18" t="s">
        <v>1</v>
      </c>
      <c r="K196" s="5" t="s">
        <v>8</v>
      </c>
      <c r="L196" s="5" t="s">
        <v>1</v>
      </c>
      <c r="M196" s="5" t="s">
        <v>1</v>
      </c>
      <c r="N196" s="5" t="s">
        <v>1</v>
      </c>
      <c r="O196" s="5" t="s">
        <v>2491</v>
      </c>
      <c r="P196" s="5" t="s">
        <v>2544</v>
      </c>
      <c r="Q196" s="133">
        <v>41698</v>
      </c>
    </row>
    <row r="197" spans="1:17" ht="20.95" x14ac:dyDescent="0.3">
      <c r="A197" s="19" t="s">
        <v>1949</v>
      </c>
      <c r="B197" s="40">
        <v>2140</v>
      </c>
      <c r="C197" s="19"/>
      <c r="D197" s="18" t="s">
        <v>9</v>
      </c>
      <c r="E197" s="18" t="s">
        <v>168</v>
      </c>
      <c r="F197" s="18">
        <v>0</v>
      </c>
      <c r="G197" s="18">
        <v>0</v>
      </c>
      <c r="H197" s="18" t="s">
        <v>1</v>
      </c>
      <c r="I197" s="18" t="s">
        <v>2184</v>
      </c>
      <c r="J197" s="18" t="s">
        <v>1</v>
      </c>
      <c r="K197" s="5" t="s">
        <v>8</v>
      </c>
      <c r="L197" s="5" t="s">
        <v>1</v>
      </c>
      <c r="M197" s="5" t="s">
        <v>1</v>
      </c>
      <c r="N197" s="5" t="s">
        <v>1</v>
      </c>
      <c r="O197" s="5" t="s">
        <v>2491</v>
      </c>
      <c r="P197" s="5" t="s">
        <v>2544</v>
      </c>
      <c r="Q197" s="133">
        <v>41698</v>
      </c>
    </row>
    <row r="198" spans="1:17" ht="20.95" x14ac:dyDescent="0.3">
      <c r="A198" s="19" t="s">
        <v>1950</v>
      </c>
      <c r="B198" s="40">
        <v>2142</v>
      </c>
      <c r="C198" s="19"/>
      <c r="D198" s="18" t="s">
        <v>9</v>
      </c>
      <c r="E198" s="18" t="s">
        <v>168</v>
      </c>
      <c r="F198" s="18">
        <v>0</v>
      </c>
      <c r="G198" s="18">
        <v>0</v>
      </c>
      <c r="H198" s="18" t="s">
        <v>1</v>
      </c>
      <c r="I198" s="18" t="s">
        <v>2184</v>
      </c>
      <c r="J198" s="18" t="s">
        <v>1</v>
      </c>
      <c r="K198" s="5" t="s">
        <v>8</v>
      </c>
      <c r="L198" s="5" t="s">
        <v>1</v>
      </c>
      <c r="M198" s="5" t="s">
        <v>1</v>
      </c>
      <c r="N198" s="5" t="s">
        <v>1</v>
      </c>
      <c r="O198" s="5" t="s">
        <v>2491</v>
      </c>
      <c r="P198" s="5" t="s">
        <v>2544</v>
      </c>
      <c r="Q198" s="133">
        <v>41698</v>
      </c>
    </row>
    <row r="199" spans="1:17" ht="20.95" x14ac:dyDescent="0.3">
      <c r="A199" s="19" t="s">
        <v>1951</v>
      </c>
      <c r="B199" s="40">
        <v>2143</v>
      </c>
      <c r="C199" s="19"/>
      <c r="D199" s="18" t="s">
        <v>9</v>
      </c>
      <c r="E199" s="18" t="s">
        <v>168</v>
      </c>
      <c r="F199" s="18">
        <v>0</v>
      </c>
      <c r="G199" s="18">
        <v>0</v>
      </c>
      <c r="H199" s="18" t="s">
        <v>1</v>
      </c>
      <c r="I199" s="18" t="s">
        <v>2184</v>
      </c>
      <c r="J199" s="18" t="s">
        <v>1</v>
      </c>
      <c r="K199" s="5" t="s">
        <v>8</v>
      </c>
      <c r="L199" s="5" t="s">
        <v>1</v>
      </c>
      <c r="M199" s="5" t="s">
        <v>1</v>
      </c>
      <c r="N199" s="5" t="s">
        <v>1</v>
      </c>
      <c r="O199" s="5" t="s">
        <v>2491</v>
      </c>
      <c r="P199" s="5" t="s">
        <v>2544</v>
      </c>
      <c r="Q199" s="133">
        <v>41698</v>
      </c>
    </row>
    <row r="200" spans="1:17" x14ac:dyDescent="0.3">
      <c r="A200" s="22" t="s">
        <v>1953</v>
      </c>
      <c r="B200" s="48" t="s">
        <v>809</v>
      </c>
      <c r="C200" s="22"/>
      <c r="D200" s="23" t="s">
        <v>9</v>
      </c>
      <c r="E200" s="23" t="s">
        <v>168</v>
      </c>
      <c r="F200" s="23">
        <v>0</v>
      </c>
      <c r="G200" s="23">
        <v>0</v>
      </c>
      <c r="H200" s="23" t="s">
        <v>1</v>
      </c>
      <c r="I200" s="23" t="s">
        <v>2184</v>
      </c>
      <c r="J200" s="23" t="s">
        <v>1</v>
      </c>
      <c r="K200" s="9" t="s">
        <v>8</v>
      </c>
      <c r="L200" s="9" t="s">
        <v>1</v>
      </c>
      <c r="M200" s="9" t="s">
        <v>1</v>
      </c>
      <c r="N200" s="9" t="s">
        <v>1</v>
      </c>
      <c r="O200" s="9"/>
      <c r="P200" s="9"/>
      <c r="Q200" s="125">
        <v>41698</v>
      </c>
    </row>
    <row r="201" spans="1:17" x14ac:dyDescent="0.3">
      <c r="A201" s="19" t="s">
        <v>1954</v>
      </c>
      <c r="B201" s="40">
        <v>2139</v>
      </c>
      <c r="C201" s="19"/>
      <c r="D201" s="18" t="s">
        <v>9</v>
      </c>
      <c r="E201" s="18" t="s">
        <v>168</v>
      </c>
      <c r="F201" s="18">
        <v>0</v>
      </c>
      <c r="G201" s="18">
        <v>0</v>
      </c>
      <c r="H201" s="18" t="s">
        <v>1</v>
      </c>
      <c r="I201" s="18" t="s">
        <v>2184</v>
      </c>
      <c r="J201" s="18" t="s">
        <v>1</v>
      </c>
      <c r="K201" s="5" t="s">
        <v>8</v>
      </c>
      <c r="L201" s="5" t="s">
        <v>1</v>
      </c>
      <c r="M201" s="5" t="s">
        <v>1</v>
      </c>
      <c r="N201" s="5" t="s">
        <v>1</v>
      </c>
      <c r="O201" s="5"/>
      <c r="P201" s="5"/>
      <c r="Q201" s="133">
        <v>41698</v>
      </c>
    </row>
    <row r="202" spans="1:17" ht="52.4" x14ac:dyDescent="0.3">
      <c r="A202" s="19" t="s">
        <v>1955</v>
      </c>
      <c r="B202" s="40">
        <v>2138</v>
      </c>
      <c r="C202" s="19"/>
      <c r="D202" s="18" t="s">
        <v>9</v>
      </c>
      <c r="E202" s="18" t="s">
        <v>168</v>
      </c>
      <c r="F202" s="18">
        <v>0</v>
      </c>
      <c r="G202" s="18">
        <v>0</v>
      </c>
      <c r="H202" s="18" t="s">
        <v>1</v>
      </c>
      <c r="I202" s="18" t="s">
        <v>2184</v>
      </c>
      <c r="J202" s="18" t="s">
        <v>1</v>
      </c>
      <c r="K202" s="5" t="s">
        <v>8</v>
      </c>
      <c r="L202" s="5" t="s">
        <v>1</v>
      </c>
      <c r="M202" s="5" t="s">
        <v>1</v>
      </c>
      <c r="N202" s="5" t="s">
        <v>1</v>
      </c>
      <c r="O202" s="5"/>
      <c r="P202" s="5" t="s">
        <v>2545</v>
      </c>
      <c r="Q202" s="133">
        <v>41698</v>
      </c>
    </row>
    <row r="203" spans="1:17" x14ac:dyDescent="0.3">
      <c r="A203" s="19" t="s">
        <v>1956</v>
      </c>
      <c r="B203" s="40" t="s">
        <v>55</v>
      </c>
      <c r="C203" s="19"/>
      <c r="D203" s="18" t="s">
        <v>9</v>
      </c>
      <c r="E203" s="18" t="s">
        <v>168</v>
      </c>
      <c r="F203" s="18">
        <v>0</v>
      </c>
      <c r="G203" s="18">
        <v>0</v>
      </c>
      <c r="H203" s="18" t="s">
        <v>1</v>
      </c>
      <c r="I203" s="18" t="s">
        <v>2184</v>
      </c>
      <c r="J203" s="18" t="s">
        <v>1</v>
      </c>
      <c r="K203" s="5" t="s">
        <v>8</v>
      </c>
      <c r="L203" s="5" t="s">
        <v>1</v>
      </c>
      <c r="M203" s="5" t="s">
        <v>1</v>
      </c>
      <c r="N203" s="5" t="s">
        <v>1</v>
      </c>
      <c r="O203" s="5"/>
      <c r="P203" s="5"/>
      <c r="Q203" s="133">
        <v>41698</v>
      </c>
    </row>
    <row r="204" spans="1:17" x14ac:dyDescent="0.3">
      <c r="A204" s="19" t="s">
        <v>1957</v>
      </c>
      <c r="B204" s="40" t="s">
        <v>56</v>
      </c>
      <c r="C204" s="19"/>
      <c r="D204" s="18" t="s">
        <v>9</v>
      </c>
      <c r="E204" s="18" t="s">
        <v>168</v>
      </c>
      <c r="F204" s="18">
        <v>0</v>
      </c>
      <c r="G204" s="18">
        <v>0</v>
      </c>
      <c r="H204" s="18" t="s">
        <v>1</v>
      </c>
      <c r="I204" s="18" t="s">
        <v>2184</v>
      </c>
      <c r="J204" s="18" t="s">
        <v>1</v>
      </c>
      <c r="K204" s="5" t="s">
        <v>8</v>
      </c>
      <c r="L204" s="5" t="s">
        <v>1</v>
      </c>
      <c r="M204" s="5" t="s">
        <v>1</v>
      </c>
      <c r="N204" s="5" t="s">
        <v>1</v>
      </c>
      <c r="O204" s="5" t="s">
        <v>2492</v>
      </c>
      <c r="P204" s="5"/>
      <c r="Q204" s="133">
        <v>41698</v>
      </c>
    </row>
    <row r="205" spans="1:17" x14ac:dyDescent="0.3">
      <c r="A205" s="19" t="s">
        <v>1958</v>
      </c>
      <c r="B205" s="40" t="s">
        <v>57</v>
      </c>
      <c r="C205" s="19"/>
      <c r="D205" s="18" t="s">
        <v>9</v>
      </c>
      <c r="E205" s="18" t="s">
        <v>168</v>
      </c>
      <c r="F205" s="18">
        <v>0</v>
      </c>
      <c r="G205" s="18">
        <v>0</v>
      </c>
      <c r="H205" s="18" t="s">
        <v>1</v>
      </c>
      <c r="I205" s="18" t="s">
        <v>2184</v>
      </c>
      <c r="J205" s="18" t="s">
        <v>1</v>
      </c>
      <c r="K205" s="5" t="s">
        <v>8</v>
      </c>
      <c r="L205" s="5" t="s">
        <v>1</v>
      </c>
      <c r="M205" s="5" t="s">
        <v>1</v>
      </c>
      <c r="N205" s="5" t="s">
        <v>1</v>
      </c>
      <c r="O205" s="5"/>
      <c r="P205" s="5"/>
      <c r="Q205" s="133">
        <v>41698</v>
      </c>
    </row>
    <row r="206" spans="1:17" ht="31.45" x14ac:dyDescent="0.3">
      <c r="A206" s="19" t="s">
        <v>1959</v>
      </c>
      <c r="B206" s="40">
        <v>5002</v>
      </c>
      <c r="C206" s="19"/>
      <c r="D206" s="18" t="s">
        <v>24</v>
      </c>
      <c r="E206" s="19" t="s">
        <v>167</v>
      </c>
      <c r="F206" s="18">
        <v>0</v>
      </c>
      <c r="G206" s="18">
        <v>5</v>
      </c>
      <c r="H206" s="19" t="s">
        <v>2150</v>
      </c>
      <c r="I206" s="18" t="s">
        <v>447</v>
      </c>
      <c r="J206" s="99">
        <v>40626</v>
      </c>
      <c r="K206" s="6" t="s">
        <v>2259</v>
      </c>
      <c r="L206" s="6" t="s">
        <v>2313</v>
      </c>
      <c r="M206" s="6" t="s">
        <v>2360</v>
      </c>
      <c r="N206" s="6" t="s">
        <v>2371</v>
      </c>
      <c r="O206" s="6"/>
      <c r="P206" s="6"/>
      <c r="Q206" s="122">
        <v>41698</v>
      </c>
    </row>
    <row r="207" spans="1:17" ht="31.45" x14ac:dyDescent="0.3">
      <c r="A207" s="28" t="s">
        <v>1960</v>
      </c>
      <c r="B207" s="30">
        <v>5003</v>
      </c>
      <c r="C207" s="28"/>
      <c r="D207" s="14" t="s">
        <v>24</v>
      </c>
      <c r="E207" s="28" t="s">
        <v>167</v>
      </c>
      <c r="F207" s="14">
        <v>0</v>
      </c>
      <c r="G207" s="14">
        <v>5</v>
      </c>
      <c r="H207" s="28" t="s">
        <v>2150</v>
      </c>
      <c r="I207" s="14" t="s">
        <v>431</v>
      </c>
      <c r="J207" s="66">
        <v>40626</v>
      </c>
      <c r="K207" s="10" t="s">
        <v>2259</v>
      </c>
      <c r="L207" s="10" t="s">
        <v>2313</v>
      </c>
      <c r="M207" s="10" t="s">
        <v>2360</v>
      </c>
      <c r="N207" s="10" t="s">
        <v>2371</v>
      </c>
      <c r="O207" s="10"/>
      <c r="P207" s="10"/>
      <c r="Q207" s="120">
        <v>41698</v>
      </c>
    </row>
    <row r="208" spans="1:17" ht="20.95" x14ac:dyDescent="0.3">
      <c r="A208" s="28" t="s">
        <v>1961</v>
      </c>
      <c r="B208" s="30">
        <v>5004</v>
      </c>
      <c r="C208" s="28"/>
      <c r="D208" s="14" t="s">
        <v>24</v>
      </c>
      <c r="E208" s="28" t="s">
        <v>167</v>
      </c>
      <c r="F208" s="14">
        <v>0</v>
      </c>
      <c r="G208" s="14">
        <v>4</v>
      </c>
      <c r="H208" s="28" t="s">
        <v>2150</v>
      </c>
      <c r="I208" s="14" t="s">
        <v>430</v>
      </c>
      <c r="J208" s="66">
        <v>40626</v>
      </c>
      <c r="K208" s="10" t="s">
        <v>2260</v>
      </c>
      <c r="L208" s="10" t="s">
        <v>2313</v>
      </c>
      <c r="M208" s="10" t="s">
        <v>2360</v>
      </c>
      <c r="N208" s="10" t="s">
        <v>2371</v>
      </c>
      <c r="O208" s="10"/>
      <c r="P208" s="10"/>
      <c r="Q208" s="120">
        <v>41698</v>
      </c>
    </row>
    <row r="209" spans="1:17" ht="20.95" x14ac:dyDescent="0.3">
      <c r="A209" s="28" t="s">
        <v>1962</v>
      </c>
      <c r="B209" s="30">
        <v>5005</v>
      </c>
      <c r="C209" s="28"/>
      <c r="D209" s="14" t="s">
        <v>24</v>
      </c>
      <c r="E209" s="94" t="s">
        <v>167</v>
      </c>
      <c r="F209" s="14">
        <v>0</v>
      </c>
      <c r="G209" s="14">
        <v>1</v>
      </c>
      <c r="H209" s="94" t="s">
        <v>2150</v>
      </c>
      <c r="I209" s="14" t="s">
        <v>14</v>
      </c>
      <c r="J209" s="66">
        <v>40626</v>
      </c>
      <c r="K209" s="118" t="s">
        <v>2150</v>
      </c>
      <c r="L209" s="10" t="s">
        <v>2304</v>
      </c>
      <c r="M209" s="118"/>
      <c r="N209" s="118" t="s">
        <v>2371</v>
      </c>
      <c r="O209" s="118"/>
      <c r="P209" s="3"/>
      <c r="Q209" s="120">
        <v>41698</v>
      </c>
    </row>
    <row r="210" spans="1:17" ht="20.95" x14ac:dyDescent="0.3">
      <c r="A210" s="22" t="s">
        <v>1963</v>
      </c>
      <c r="B210" s="48">
        <v>2137</v>
      </c>
      <c r="C210" s="22"/>
      <c r="D210" s="23" t="s">
        <v>9</v>
      </c>
      <c r="E210" s="22" t="s">
        <v>168</v>
      </c>
      <c r="F210" s="23">
        <v>0</v>
      </c>
      <c r="G210" s="23">
        <v>1</v>
      </c>
      <c r="H210" s="96" t="s">
        <v>2150</v>
      </c>
      <c r="I210" s="23" t="s">
        <v>2188</v>
      </c>
      <c r="J210" s="123">
        <v>40626</v>
      </c>
      <c r="K210" s="8" t="s">
        <v>8</v>
      </c>
      <c r="L210" s="8" t="s">
        <v>1</v>
      </c>
      <c r="M210" s="8" t="s">
        <v>1</v>
      </c>
      <c r="N210" s="8" t="s">
        <v>1</v>
      </c>
      <c r="O210" s="8" t="s">
        <v>2420</v>
      </c>
      <c r="P210" s="8" t="s">
        <v>2524</v>
      </c>
      <c r="Q210" s="129">
        <v>41698</v>
      </c>
    </row>
    <row r="211" spans="1:17" ht="41.9" x14ac:dyDescent="0.3">
      <c r="A211" s="19" t="s">
        <v>1964</v>
      </c>
      <c r="B211" s="40">
        <v>2136</v>
      </c>
      <c r="C211" s="19"/>
      <c r="D211" s="18" t="s">
        <v>9</v>
      </c>
      <c r="E211" s="19" t="s">
        <v>168</v>
      </c>
      <c r="F211" s="18">
        <v>0</v>
      </c>
      <c r="G211" s="18">
        <v>2</v>
      </c>
      <c r="H211" s="95" t="s">
        <v>486</v>
      </c>
      <c r="I211" s="18" t="s">
        <v>430</v>
      </c>
      <c r="J211" s="99">
        <v>38421</v>
      </c>
      <c r="K211" s="6" t="s">
        <v>8</v>
      </c>
      <c r="L211" s="6" t="s">
        <v>1</v>
      </c>
      <c r="M211" s="6" t="s">
        <v>1</v>
      </c>
      <c r="N211" s="6" t="s">
        <v>1</v>
      </c>
      <c r="O211" s="6" t="s">
        <v>2493</v>
      </c>
      <c r="P211" s="6" t="s">
        <v>2546</v>
      </c>
      <c r="Q211" s="122">
        <v>41698</v>
      </c>
    </row>
    <row r="212" spans="1:17" ht="41.9" x14ac:dyDescent="0.3">
      <c r="A212" s="28" t="s">
        <v>1965</v>
      </c>
      <c r="B212" s="30" t="s">
        <v>1482</v>
      </c>
      <c r="C212" s="28"/>
      <c r="D212" s="14" t="s">
        <v>9</v>
      </c>
      <c r="E212" s="94" t="s">
        <v>167</v>
      </c>
      <c r="F212" s="14">
        <v>1</v>
      </c>
      <c r="G212" s="14">
        <v>2</v>
      </c>
      <c r="H212" s="94" t="s">
        <v>486</v>
      </c>
      <c r="I212" s="14" t="s">
        <v>427</v>
      </c>
      <c r="J212" s="66">
        <v>38421</v>
      </c>
      <c r="K212" s="118" t="s">
        <v>486</v>
      </c>
      <c r="L212" s="10" t="s">
        <v>2304</v>
      </c>
      <c r="M212" s="10" t="s">
        <v>242</v>
      </c>
      <c r="N212" s="118" t="s">
        <v>2391</v>
      </c>
      <c r="O212" s="118" t="s">
        <v>2494</v>
      </c>
      <c r="P212" s="130"/>
      <c r="Q212" s="120">
        <v>41698</v>
      </c>
    </row>
    <row r="213" spans="1:17" ht="41.9" x14ac:dyDescent="0.3">
      <c r="A213" s="28" t="s">
        <v>1966</v>
      </c>
      <c r="B213" s="30" t="s">
        <v>1483</v>
      </c>
      <c r="C213" s="28"/>
      <c r="D213" s="14" t="s">
        <v>9</v>
      </c>
      <c r="E213" s="28" t="s">
        <v>168</v>
      </c>
      <c r="F213" s="14">
        <v>0</v>
      </c>
      <c r="G213" s="14">
        <v>2</v>
      </c>
      <c r="H213" s="94" t="s">
        <v>486</v>
      </c>
      <c r="I213" s="14" t="s">
        <v>430</v>
      </c>
      <c r="J213" s="66">
        <v>38421</v>
      </c>
      <c r="K213" s="10" t="s">
        <v>8</v>
      </c>
      <c r="L213" s="10" t="s">
        <v>1</v>
      </c>
      <c r="M213" s="10" t="s">
        <v>1</v>
      </c>
      <c r="N213" s="10" t="s">
        <v>1</v>
      </c>
      <c r="O213" s="10" t="s">
        <v>2493</v>
      </c>
      <c r="P213" s="10"/>
      <c r="Q213" s="120">
        <v>41698</v>
      </c>
    </row>
    <row r="214" spans="1:17" ht="41.9" x14ac:dyDescent="0.3">
      <c r="A214" s="19" t="s">
        <v>1967</v>
      </c>
      <c r="B214" s="40">
        <v>2133</v>
      </c>
      <c r="C214" s="19"/>
      <c r="D214" s="18" t="s">
        <v>9</v>
      </c>
      <c r="E214" s="19" t="s">
        <v>167</v>
      </c>
      <c r="F214" s="18">
        <v>1</v>
      </c>
      <c r="G214" s="18">
        <v>2</v>
      </c>
      <c r="H214" s="95" t="s">
        <v>486</v>
      </c>
      <c r="I214" s="18" t="s">
        <v>424</v>
      </c>
      <c r="J214" s="99">
        <v>38421</v>
      </c>
      <c r="K214" s="6" t="s">
        <v>486</v>
      </c>
      <c r="L214" s="6" t="s">
        <v>2304</v>
      </c>
      <c r="M214" s="6" t="s">
        <v>242</v>
      </c>
      <c r="N214" s="6" t="s">
        <v>2391</v>
      </c>
      <c r="O214" s="6" t="s">
        <v>2494</v>
      </c>
      <c r="P214" s="6"/>
      <c r="Q214" s="122">
        <v>41698</v>
      </c>
    </row>
    <row r="215" spans="1:17" ht="20.95" x14ac:dyDescent="0.3">
      <c r="A215" s="19" t="s">
        <v>1968</v>
      </c>
      <c r="B215" s="40">
        <v>2135</v>
      </c>
      <c r="C215" s="19"/>
      <c r="D215" s="18" t="s">
        <v>9</v>
      </c>
      <c r="E215" s="18" t="s">
        <v>167</v>
      </c>
      <c r="F215" s="18">
        <v>1</v>
      </c>
      <c r="G215" s="18">
        <v>1</v>
      </c>
      <c r="H215" s="18" t="s">
        <v>486</v>
      </c>
      <c r="I215" s="18" t="s">
        <v>485</v>
      </c>
      <c r="J215" s="99">
        <v>38421</v>
      </c>
      <c r="K215" s="5" t="s">
        <v>486</v>
      </c>
      <c r="L215" s="5" t="s">
        <v>2304</v>
      </c>
      <c r="M215" s="5" t="s">
        <v>242</v>
      </c>
      <c r="N215" s="5" t="s">
        <v>2391</v>
      </c>
      <c r="O215" s="5"/>
      <c r="P215" s="5"/>
      <c r="Q215" s="133">
        <v>41698</v>
      </c>
    </row>
    <row r="216" spans="1:17" ht="20.95" x14ac:dyDescent="0.3">
      <c r="A216" s="19" t="s">
        <v>1969</v>
      </c>
      <c r="B216" s="40">
        <v>2134</v>
      </c>
      <c r="C216" s="19"/>
      <c r="D216" s="18" t="s">
        <v>9</v>
      </c>
      <c r="E216" s="18" t="s">
        <v>167</v>
      </c>
      <c r="F216" s="18">
        <v>1</v>
      </c>
      <c r="G216" s="18">
        <v>1</v>
      </c>
      <c r="H216" s="18" t="s">
        <v>486</v>
      </c>
      <c r="I216" s="18" t="s">
        <v>33</v>
      </c>
      <c r="J216" s="99">
        <v>38421</v>
      </c>
      <c r="K216" s="5" t="s">
        <v>486</v>
      </c>
      <c r="L216" s="5" t="s">
        <v>2304</v>
      </c>
      <c r="M216" s="5" t="s">
        <v>242</v>
      </c>
      <c r="N216" s="5" t="s">
        <v>2391</v>
      </c>
      <c r="O216" s="5"/>
      <c r="P216" s="5"/>
      <c r="Q216" s="133">
        <v>41698</v>
      </c>
    </row>
    <row r="217" spans="1:17" ht="20.95" x14ac:dyDescent="0.3">
      <c r="A217" s="19" t="s">
        <v>1970</v>
      </c>
      <c r="B217" s="40">
        <v>2132</v>
      </c>
      <c r="C217" s="19"/>
      <c r="D217" s="18" t="s">
        <v>9</v>
      </c>
      <c r="E217" s="18" t="s">
        <v>167</v>
      </c>
      <c r="F217" s="18">
        <v>1</v>
      </c>
      <c r="G217" s="18">
        <v>1</v>
      </c>
      <c r="H217" s="18" t="s">
        <v>486</v>
      </c>
      <c r="I217" s="18" t="s">
        <v>441</v>
      </c>
      <c r="J217" s="99">
        <v>38421</v>
      </c>
      <c r="K217" s="5" t="s">
        <v>486</v>
      </c>
      <c r="L217" s="5" t="s">
        <v>2304</v>
      </c>
      <c r="M217" s="5" t="s">
        <v>242</v>
      </c>
      <c r="N217" s="5" t="s">
        <v>2391</v>
      </c>
      <c r="O217" s="5"/>
      <c r="P217" s="5"/>
      <c r="Q217" s="133">
        <v>41698</v>
      </c>
    </row>
    <row r="218" spans="1:17" ht="20.95" x14ac:dyDescent="0.3">
      <c r="A218" s="19" t="s">
        <v>1971</v>
      </c>
      <c r="B218" s="40">
        <v>2131</v>
      </c>
      <c r="C218" s="19"/>
      <c r="D218" s="18" t="s">
        <v>9</v>
      </c>
      <c r="E218" s="18" t="s">
        <v>167</v>
      </c>
      <c r="F218" s="18">
        <v>1</v>
      </c>
      <c r="G218" s="18">
        <v>1</v>
      </c>
      <c r="H218" s="18" t="s">
        <v>486</v>
      </c>
      <c r="I218" s="18" t="s">
        <v>416</v>
      </c>
      <c r="J218" s="99">
        <v>38421</v>
      </c>
      <c r="K218" s="5" t="s">
        <v>486</v>
      </c>
      <c r="L218" s="5" t="s">
        <v>2304</v>
      </c>
      <c r="M218" s="5" t="s">
        <v>242</v>
      </c>
      <c r="N218" s="5" t="s">
        <v>2391</v>
      </c>
      <c r="O218" s="5"/>
      <c r="P218" s="5"/>
      <c r="Q218" s="133">
        <v>41698</v>
      </c>
    </row>
    <row r="219" spans="1:17" ht="20.95" x14ac:dyDescent="0.3">
      <c r="A219" s="19" t="s">
        <v>1972</v>
      </c>
      <c r="B219" s="40">
        <v>2129</v>
      </c>
      <c r="C219" s="19"/>
      <c r="D219" s="18" t="s">
        <v>9</v>
      </c>
      <c r="E219" s="19" t="s">
        <v>167</v>
      </c>
      <c r="F219" s="18">
        <v>1</v>
      </c>
      <c r="G219" s="18">
        <v>2</v>
      </c>
      <c r="H219" s="95" t="s">
        <v>489</v>
      </c>
      <c r="I219" s="18" t="s">
        <v>429</v>
      </c>
      <c r="J219" s="99">
        <v>38385</v>
      </c>
      <c r="K219" s="6" t="s">
        <v>489</v>
      </c>
      <c r="L219" s="6" t="s">
        <v>2317</v>
      </c>
      <c r="M219" s="6" t="s">
        <v>560</v>
      </c>
      <c r="N219" s="6" t="s">
        <v>8</v>
      </c>
      <c r="O219" s="6" t="s">
        <v>2420</v>
      </c>
      <c r="P219" s="6"/>
      <c r="Q219" s="122">
        <v>41698</v>
      </c>
    </row>
    <row r="220" spans="1:17" ht="31.45" x14ac:dyDescent="0.3">
      <c r="A220" s="28" t="s">
        <v>1973</v>
      </c>
      <c r="B220" s="30">
        <v>2130</v>
      </c>
      <c r="C220" s="28"/>
      <c r="D220" s="14" t="s">
        <v>9</v>
      </c>
      <c r="E220" s="28" t="s">
        <v>167</v>
      </c>
      <c r="F220" s="14">
        <v>2</v>
      </c>
      <c r="G220" s="14">
        <v>5</v>
      </c>
      <c r="H220" s="94" t="s">
        <v>2151</v>
      </c>
      <c r="I220" s="14" t="s">
        <v>465</v>
      </c>
      <c r="J220" s="66">
        <v>41058</v>
      </c>
      <c r="K220" s="10" t="s">
        <v>2261</v>
      </c>
      <c r="L220" s="10" t="s">
        <v>2318</v>
      </c>
      <c r="M220" s="10" t="s">
        <v>2361</v>
      </c>
      <c r="N220" s="10" t="s">
        <v>2392</v>
      </c>
      <c r="O220" s="10" t="s">
        <v>2495</v>
      </c>
      <c r="P220" s="10"/>
      <c r="Q220" s="120">
        <v>41698</v>
      </c>
    </row>
    <row r="221" spans="1:17" ht="31.45" x14ac:dyDescent="0.3">
      <c r="A221" s="28" t="s">
        <v>1974</v>
      </c>
      <c r="B221" s="30">
        <v>2128</v>
      </c>
      <c r="C221" s="28"/>
      <c r="D221" s="14" t="s">
        <v>9</v>
      </c>
      <c r="E221" s="28" t="s">
        <v>168</v>
      </c>
      <c r="F221" s="14">
        <v>0</v>
      </c>
      <c r="G221" s="14">
        <v>4</v>
      </c>
      <c r="H221" s="94" t="s">
        <v>2152</v>
      </c>
      <c r="I221" s="14" t="s">
        <v>14</v>
      </c>
      <c r="J221" s="66">
        <v>41052</v>
      </c>
      <c r="K221" s="10" t="s">
        <v>8</v>
      </c>
      <c r="L221" s="10" t="s">
        <v>1</v>
      </c>
      <c r="M221" s="10" t="s">
        <v>1</v>
      </c>
      <c r="N221" s="10" t="s">
        <v>1</v>
      </c>
      <c r="O221" s="10" t="s">
        <v>2496</v>
      </c>
      <c r="P221" s="10"/>
      <c r="Q221" s="120">
        <v>41698</v>
      </c>
    </row>
    <row r="222" spans="1:17" ht="20.95" x14ac:dyDescent="0.3">
      <c r="A222" s="28" t="s">
        <v>1975</v>
      </c>
      <c r="B222" s="30">
        <v>2127</v>
      </c>
      <c r="C222" s="28" t="s">
        <v>1528</v>
      </c>
      <c r="D222" s="14" t="s">
        <v>24</v>
      </c>
      <c r="E222" s="28" t="s">
        <v>167</v>
      </c>
      <c r="F222" s="14">
        <v>1</v>
      </c>
      <c r="G222" s="14">
        <v>3</v>
      </c>
      <c r="H222" s="94" t="s">
        <v>490</v>
      </c>
      <c r="I222" s="14" t="s">
        <v>464</v>
      </c>
      <c r="J222" s="66">
        <v>38425</v>
      </c>
      <c r="K222" s="10" t="s">
        <v>2262</v>
      </c>
      <c r="L222" s="10" t="s">
        <v>2318</v>
      </c>
      <c r="M222" s="10" t="s">
        <v>2362</v>
      </c>
      <c r="N222" s="10" t="s">
        <v>2371</v>
      </c>
      <c r="O222" s="10"/>
      <c r="P222" s="10"/>
      <c r="Q222" s="120">
        <v>41698</v>
      </c>
    </row>
    <row r="223" spans="1:17" ht="20.95" x14ac:dyDescent="0.3">
      <c r="A223" s="28" t="s">
        <v>1976</v>
      </c>
      <c r="B223" s="30">
        <v>6146</v>
      </c>
      <c r="C223" s="28"/>
      <c r="D223" s="14" t="s">
        <v>9</v>
      </c>
      <c r="E223" s="94" t="s">
        <v>167</v>
      </c>
      <c r="F223" s="14">
        <v>3</v>
      </c>
      <c r="G223" s="14">
        <v>3</v>
      </c>
      <c r="H223" s="94" t="s">
        <v>2153</v>
      </c>
      <c r="I223" s="14" t="s">
        <v>488</v>
      </c>
      <c r="J223" s="66">
        <v>40623</v>
      </c>
      <c r="K223" s="118" t="s">
        <v>2263</v>
      </c>
      <c r="L223" s="10" t="s">
        <v>2318</v>
      </c>
      <c r="M223" s="10"/>
      <c r="N223" s="118" t="s">
        <v>2371</v>
      </c>
      <c r="O223" s="118"/>
      <c r="P223" s="118"/>
      <c r="Q223" s="120">
        <v>41698</v>
      </c>
    </row>
    <row r="224" spans="1:17" ht="41.9" x14ac:dyDescent="0.3">
      <c r="A224" s="28" t="s">
        <v>1977</v>
      </c>
      <c r="B224" s="30">
        <v>2220</v>
      </c>
      <c r="C224" s="28"/>
      <c r="D224" s="14" t="s">
        <v>9</v>
      </c>
      <c r="E224" s="94" t="s">
        <v>167</v>
      </c>
      <c r="F224" s="14">
        <v>1</v>
      </c>
      <c r="G224" s="14">
        <v>1</v>
      </c>
      <c r="H224" s="94" t="s">
        <v>491</v>
      </c>
      <c r="I224" s="14" t="s">
        <v>458</v>
      </c>
      <c r="J224" s="66">
        <v>39931</v>
      </c>
      <c r="K224" s="118" t="s">
        <v>491</v>
      </c>
      <c r="L224" s="10" t="s">
        <v>2319</v>
      </c>
      <c r="M224" s="118" t="s">
        <v>34</v>
      </c>
      <c r="N224" s="118" t="s">
        <v>8</v>
      </c>
      <c r="O224" s="118"/>
      <c r="P224" s="118" t="s">
        <v>2547</v>
      </c>
      <c r="Q224" s="120">
        <v>41698</v>
      </c>
    </row>
    <row r="225" spans="1:17" ht="31.45" x14ac:dyDescent="0.3">
      <c r="A225" s="28" t="s">
        <v>1978</v>
      </c>
      <c r="B225" s="30">
        <v>2123</v>
      </c>
      <c r="C225" s="28"/>
      <c r="D225" s="14" t="s">
        <v>9</v>
      </c>
      <c r="E225" s="28" t="s">
        <v>167</v>
      </c>
      <c r="F225" s="14">
        <v>1</v>
      </c>
      <c r="G225" s="14">
        <v>2</v>
      </c>
      <c r="H225" s="94" t="s">
        <v>492</v>
      </c>
      <c r="I225" s="14" t="s">
        <v>485</v>
      </c>
      <c r="J225" s="66">
        <v>39931</v>
      </c>
      <c r="K225" s="10" t="s">
        <v>492</v>
      </c>
      <c r="L225" s="10" t="s">
        <v>2319</v>
      </c>
      <c r="M225" s="10" t="s">
        <v>8</v>
      </c>
      <c r="N225" s="10" t="s">
        <v>8</v>
      </c>
      <c r="O225" s="10" t="s">
        <v>2497</v>
      </c>
      <c r="P225" s="10"/>
      <c r="Q225" s="120">
        <v>41698</v>
      </c>
    </row>
    <row r="226" spans="1:17" ht="31.45" x14ac:dyDescent="0.3">
      <c r="A226" s="28" t="s">
        <v>1979</v>
      </c>
      <c r="B226" s="30">
        <v>2125</v>
      </c>
      <c r="C226" s="28" t="s">
        <v>127</v>
      </c>
      <c r="D226" s="14" t="s">
        <v>24</v>
      </c>
      <c r="E226" s="94" t="s">
        <v>167</v>
      </c>
      <c r="F226" s="14">
        <v>1</v>
      </c>
      <c r="G226" s="14">
        <v>2</v>
      </c>
      <c r="H226" s="94" t="s">
        <v>492</v>
      </c>
      <c r="I226" s="14" t="s">
        <v>2193</v>
      </c>
      <c r="J226" s="66">
        <v>39931</v>
      </c>
      <c r="K226" s="118" t="s">
        <v>2264</v>
      </c>
      <c r="L226" s="10" t="s">
        <v>2319</v>
      </c>
      <c r="M226" s="118" t="s">
        <v>35</v>
      </c>
      <c r="N226" s="118" t="s">
        <v>8</v>
      </c>
      <c r="O226" s="118"/>
      <c r="P226" s="118"/>
      <c r="Q226" s="120">
        <v>41698</v>
      </c>
    </row>
    <row r="227" spans="1:17" ht="31.45" x14ac:dyDescent="0.3">
      <c r="A227" s="28" t="s">
        <v>1980</v>
      </c>
      <c r="B227" s="30">
        <v>2124</v>
      </c>
      <c r="C227" s="28"/>
      <c r="D227" s="14" t="s">
        <v>9</v>
      </c>
      <c r="E227" s="94" t="s">
        <v>167</v>
      </c>
      <c r="F227" s="14">
        <v>1</v>
      </c>
      <c r="G227" s="14">
        <v>2</v>
      </c>
      <c r="H227" s="94" t="s">
        <v>492</v>
      </c>
      <c r="I227" s="14" t="s">
        <v>26</v>
      </c>
      <c r="J227" s="66">
        <v>39931</v>
      </c>
      <c r="K227" s="118" t="s">
        <v>492</v>
      </c>
      <c r="L227" s="10" t="s">
        <v>2319</v>
      </c>
      <c r="M227" s="118" t="s">
        <v>8</v>
      </c>
      <c r="N227" s="118" t="s">
        <v>8</v>
      </c>
      <c r="O227" s="10" t="s">
        <v>2497</v>
      </c>
      <c r="P227" s="118"/>
      <c r="Q227" s="120">
        <v>41698</v>
      </c>
    </row>
    <row r="228" spans="1:17" ht="20.95" x14ac:dyDescent="0.3">
      <c r="A228" s="28" t="s">
        <v>1981</v>
      </c>
      <c r="B228" s="30">
        <v>2122</v>
      </c>
      <c r="C228" s="28"/>
      <c r="D228" s="14" t="s">
        <v>9</v>
      </c>
      <c r="E228" s="94" t="s">
        <v>167</v>
      </c>
      <c r="F228" s="14">
        <v>2</v>
      </c>
      <c r="G228" s="14">
        <v>3</v>
      </c>
      <c r="H228" s="94" t="s">
        <v>2154</v>
      </c>
      <c r="I228" s="14" t="s">
        <v>488</v>
      </c>
      <c r="J228" s="66">
        <v>40610</v>
      </c>
      <c r="K228" s="118" t="s">
        <v>2265</v>
      </c>
      <c r="L228" s="10" t="s">
        <v>2318</v>
      </c>
      <c r="M228" s="118" t="s">
        <v>2363</v>
      </c>
      <c r="N228" s="118" t="s">
        <v>2371</v>
      </c>
      <c r="O228" s="10" t="s">
        <v>2420</v>
      </c>
      <c r="P228" s="118" t="s">
        <v>2548</v>
      </c>
      <c r="Q228" s="120">
        <v>41698</v>
      </c>
    </row>
    <row r="229" spans="1:17" ht="41.9" x14ac:dyDescent="0.3">
      <c r="A229" s="19" t="s">
        <v>1982</v>
      </c>
      <c r="B229" s="40" t="s">
        <v>730</v>
      </c>
      <c r="C229" s="19"/>
      <c r="D229" s="18" t="s">
        <v>9</v>
      </c>
      <c r="E229" s="95" t="s">
        <v>167</v>
      </c>
      <c r="F229" s="18">
        <v>2</v>
      </c>
      <c r="G229" s="18">
        <v>4</v>
      </c>
      <c r="H229" s="95" t="s">
        <v>2155</v>
      </c>
      <c r="I229" s="18" t="s">
        <v>419</v>
      </c>
      <c r="J229" s="99">
        <v>40609</v>
      </c>
      <c r="K229" s="121" t="s">
        <v>2266</v>
      </c>
      <c r="L229" s="6" t="s">
        <v>2318</v>
      </c>
      <c r="M229" s="121" t="s">
        <v>2364</v>
      </c>
      <c r="N229" s="121" t="s">
        <v>2393</v>
      </c>
      <c r="O229" s="121" t="s">
        <v>2420</v>
      </c>
      <c r="P229" s="121" t="s">
        <v>2549</v>
      </c>
      <c r="Q229" s="122">
        <v>41698</v>
      </c>
    </row>
    <row r="230" spans="1:17" ht="20.95" x14ac:dyDescent="0.3">
      <c r="A230" s="28" t="s">
        <v>1983</v>
      </c>
      <c r="B230" s="30">
        <v>2506</v>
      </c>
      <c r="C230" s="28" t="s">
        <v>1550</v>
      </c>
      <c r="D230" s="14" t="s">
        <v>24</v>
      </c>
      <c r="E230" s="94" t="s">
        <v>167</v>
      </c>
      <c r="F230" s="14">
        <v>3</v>
      </c>
      <c r="G230" s="14">
        <v>4</v>
      </c>
      <c r="H230" s="94" t="s">
        <v>2156</v>
      </c>
      <c r="I230" s="14" t="s">
        <v>505</v>
      </c>
      <c r="J230" s="66">
        <v>40162</v>
      </c>
      <c r="K230" s="118" t="s">
        <v>2267</v>
      </c>
      <c r="L230" s="10" t="s">
        <v>2318</v>
      </c>
      <c r="M230" s="118" t="s">
        <v>34</v>
      </c>
      <c r="N230" s="118" t="s">
        <v>2394</v>
      </c>
      <c r="O230" s="118"/>
      <c r="P230" s="118"/>
      <c r="Q230" s="120">
        <v>41698</v>
      </c>
    </row>
    <row r="231" spans="1:17" ht="31.45" x14ac:dyDescent="0.3">
      <c r="A231" s="14" t="s">
        <v>1984</v>
      </c>
      <c r="B231" s="26">
        <v>2505</v>
      </c>
      <c r="C231" s="28"/>
      <c r="D231" s="14" t="s">
        <v>9</v>
      </c>
      <c r="E231" s="94" t="s">
        <v>167</v>
      </c>
      <c r="F231" s="14">
        <v>1</v>
      </c>
      <c r="G231" s="14">
        <v>3</v>
      </c>
      <c r="H231" s="94" t="s">
        <v>2157</v>
      </c>
      <c r="I231" s="14" t="s">
        <v>26</v>
      </c>
      <c r="J231" s="66">
        <v>40609</v>
      </c>
      <c r="K231" s="118" t="s">
        <v>2157</v>
      </c>
      <c r="L231" s="10" t="s">
        <v>2305</v>
      </c>
      <c r="M231" s="118" t="s">
        <v>8</v>
      </c>
      <c r="N231" s="118" t="s">
        <v>8</v>
      </c>
      <c r="O231" s="118" t="s">
        <v>2498</v>
      </c>
      <c r="P231" s="118"/>
      <c r="Q231" s="120">
        <v>41698</v>
      </c>
    </row>
    <row r="232" spans="1:17" ht="20.95" x14ac:dyDescent="0.3">
      <c r="A232" s="14" t="s">
        <v>1985</v>
      </c>
      <c r="B232" s="26">
        <v>2512</v>
      </c>
      <c r="C232" s="28"/>
      <c r="D232" s="14" t="s">
        <v>9</v>
      </c>
      <c r="E232" s="28" t="s">
        <v>167</v>
      </c>
      <c r="F232" s="14">
        <v>2</v>
      </c>
      <c r="G232" s="14">
        <v>4</v>
      </c>
      <c r="H232" s="28" t="s">
        <v>2158</v>
      </c>
      <c r="I232" s="14" t="s">
        <v>488</v>
      </c>
      <c r="J232" s="66">
        <v>40609</v>
      </c>
      <c r="K232" s="10" t="s">
        <v>2268</v>
      </c>
      <c r="L232" s="10" t="s">
        <v>2305</v>
      </c>
      <c r="M232" s="10" t="s">
        <v>34</v>
      </c>
      <c r="N232" s="10" t="s">
        <v>8</v>
      </c>
      <c r="O232" s="10" t="s">
        <v>2415</v>
      </c>
      <c r="P232" s="10"/>
      <c r="Q232" s="120">
        <v>41698</v>
      </c>
    </row>
    <row r="233" spans="1:17" ht="20.95" x14ac:dyDescent="0.3">
      <c r="A233" s="14" t="s">
        <v>1986</v>
      </c>
      <c r="B233" s="30" t="s">
        <v>1523</v>
      </c>
      <c r="C233" s="28" t="s">
        <v>1523</v>
      </c>
      <c r="D233" s="14" t="s">
        <v>24</v>
      </c>
      <c r="E233" s="94" t="s">
        <v>167</v>
      </c>
      <c r="F233" s="14">
        <v>0</v>
      </c>
      <c r="G233" s="14">
        <v>2</v>
      </c>
      <c r="H233" s="94" t="s">
        <v>496</v>
      </c>
      <c r="I233" s="14" t="s">
        <v>431</v>
      </c>
      <c r="J233" s="66">
        <v>38992</v>
      </c>
      <c r="K233" s="118" t="s">
        <v>2269</v>
      </c>
      <c r="L233" s="10" t="s">
        <v>2305</v>
      </c>
      <c r="M233" s="118" t="s">
        <v>8</v>
      </c>
      <c r="N233" s="118" t="s">
        <v>8</v>
      </c>
      <c r="O233" s="118"/>
      <c r="P233" s="118"/>
      <c r="Q233" s="120">
        <v>41698</v>
      </c>
    </row>
    <row r="234" spans="1:17" ht="20.95" x14ac:dyDescent="0.3">
      <c r="A234" s="14" t="s">
        <v>1987</v>
      </c>
      <c r="B234" s="26">
        <v>2507</v>
      </c>
      <c r="C234" s="28"/>
      <c r="D234" s="14" t="s">
        <v>9</v>
      </c>
      <c r="E234" s="94" t="s">
        <v>168</v>
      </c>
      <c r="F234" s="14">
        <v>0</v>
      </c>
      <c r="G234" s="14">
        <v>1</v>
      </c>
      <c r="H234" s="94" t="s">
        <v>495</v>
      </c>
      <c r="I234" s="14" t="s">
        <v>493</v>
      </c>
      <c r="J234" s="66">
        <v>38992</v>
      </c>
      <c r="K234" s="118" t="s">
        <v>8</v>
      </c>
      <c r="L234" s="118" t="s">
        <v>1</v>
      </c>
      <c r="M234" s="118" t="s">
        <v>1</v>
      </c>
      <c r="N234" s="118" t="s">
        <v>1</v>
      </c>
      <c r="O234" s="118" t="s">
        <v>2415</v>
      </c>
      <c r="P234" s="118"/>
      <c r="Q234" s="120">
        <v>41698</v>
      </c>
    </row>
    <row r="235" spans="1:17" x14ac:dyDescent="0.3">
      <c r="A235" s="28" t="s">
        <v>1988</v>
      </c>
      <c r="B235" s="30">
        <v>2510</v>
      </c>
      <c r="C235" s="28"/>
      <c r="D235" s="14" t="s">
        <v>9</v>
      </c>
      <c r="E235" s="94" t="s">
        <v>168</v>
      </c>
      <c r="F235" s="14">
        <v>0</v>
      </c>
      <c r="G235" s="14">
        <v>0</v>
      </c>
      <c r="H235" s="94" t="s">
        <v>1</v>
      </c>
      <c r="I235" s="14" t="s">
        <v>2184</v>
      </c>
      <c r="J235" s="66" t="s">
        <v>1</v>
      </c>
      <c r="K235" s="118" t="s">
        <v>8</v>
      </c>
      <c r="L235" s="118" t="s">
        <v>1</v>
      </c>
      <c r="M235" s="118" t="s">
        <v>1</v>
      </c>
      <c r="N235" s="118" t="s">
        <v>1</v>
      </c>
      <c r="O235" s="118"/>
      <c r="P235" s="118"/>
      <c r="Q235" s="120">
        <v>41698</v>
      </c>
    </row>
    <row r="236" spans="1:17" x14ac:dyDescent="0.3">
      <c r="A236" s="14" t="s">
        <v>1989</v>
      </c>
      <c r="B236" s="26">
        <v>2508</v>
      </c>
      <c r="C236" s="28"/>
      <c r="D236" s="14" t="s">
        <v>9</v>
      </c>
      <c r="E236" s="94" t="s">
        <v>168</v>
      </c>
      <c r="F236" s="14">
        <v>0</v>
      </c>
      <c r="G236" s="14">
        <v>0</v>
      </c>
      <c r="H236" s="94" t="s">
        <v>1</v>
      </c>
      <c r="I236" s="14" t="s">
        <v>2184</v>
      </c>
      <c r="J236" s="66" t="s">
        <v>1</v>
      </c>
      <c r="K236" s="118" t="s">
        <v>8</v>
      </c>
      <c r="L236" s="118" t="s">
        <v>1</v>
      </c>
      <c r="M236" s="118" t="s">
        <v>1</v>
      </c>
      <c r="N236" s="118" t="s">
        <v>1</v>
      </c>
      <c r="O236" s="118"/>
      <c r="P236" s="118"/>
      <c r="Q236" s="120">
        <v>41698</v>
      </c>
    </row>
    <row r="237" spans="1:17" x14ac:dyDescent="0.3">
      <c r="A237" s="23" t="s">
        <v>1990</v>
      </c>
      <c r="B237" s="41">
        <v>2121</v>
      </c>
      <c r="C237" s="22"/>
      <c r="D237" s="23" t="s">
        <v>9</v>
      </c>
      <c r="E237" s="96" t="s">
        <v>168</v>
      </c>
      <c r="F237" s="23">
        <v>0</v>
      </c>
      <c r="G237" s="23">
        <v>0</v>
      </c>
      <c r="H237" s="96" t="s">
        <v>1</v>
      </c>
      <c r="I237" s="23" t="s">
        <v>2184</v>
      </c>
      <c r="J237" s="123" t="s">
        <v>1</v>
      </c>
      <c r="K237" s="124" t="s">
        <v>8</v>
      </c>
      <c r="L237" s="124" t="s">
        <v>1</v>
      </c>
      <c r="M237" s="124" t="s">
        <v>1</v>
      </c>
      <c r="N237" s="124" t="s">
        <v>1</v>
      </c>
      <c r="O237" s="124"/>
      <c r="P237" s="124"/>
      <c r="Q237" s="129">
        <v>41698</v>
      </c>
    </row>
    <row r="238" spans="1:17" x14ac:dyDescent="0.3">
      <c r="A238" s="14" t="s">
        <v>1991</v>
      </c>
      <c r="B238" s="26">
        <v>2509</v>
      </c>
      <c r="C238" s="28"/>
      <c r="D238" s="14" t="s">
        <v>9</v>
      </c>
      <c r="E238" s="94" t="s">
        <v>168</v>
      </c>
      <c r="F238" s="14">
        <v>0</v>
      </c>
      <c r="G238" s="14">
        <v>0</v>
      </c>
      <c r="H238" s="94" t="s">
        <v>1</v>
      </c>
      <c r="I238" s="14" t="s">
        <v>2184</v>
      </c>
      <c r="J238" s="66" t="s">
        <v>1</v>
      </c>
      <c r="K238" s="118" t="s">
        <v>8</v>
      </c>
      <c r="L238" s="118" t="s">
        <v>1</v>
      </c>
      <c r="M238" s="118" t="s">
        <v>1</v>
      </c>
      <c r="N238" s="118" t="s">
        <v>1</v>
      </c>
      <c r="O238" s="118"/>
      <c r="P238" s="118"/>
      <c r="Q238" s="120">
        <v>41698</v>
      </c>
    </row>
    <row r="239" spans="1:17" ht="31.45" x14ac:dyDescent="0.3">
      <c r="A239" s="18" t="s">
        <v>1992</v>
      </c>
      <c r="B239" s="27">
        <v>2120</v>
      </c>
      <c r="C239" s="19" t="s">
        <v>649</v>
      </c>
      <c r="D239" s="18" t="s">
        <v>24</v>
      </c>
      <c r="E239" s="95" t="s">
        <v>167</v>
      </c>
      <c r="F239" s="18">
        <v>1</v>
      </c>
      <c r="G239" s="18">
        <v>4</v>
      </c>
      <c r="H239" s="95" t="s">
        <v>2159</v>
      </c>
      <c r="I239" s="18" t="s">
        <v>437</v>
      </c>
      <c r="J239" s="99">
        <v>41253</v>
      </c>
      <c r="K239" s="121" t="s">
        <v>2270</v>
      </c>
      <c r="L239" s="121" t="s">
        <v>2320</v>
      </c>
      <c r="M239" s="121" t="s">
        <v>2365</v>
      </c>
      <c r="N239" s="121" t="s">
        <v>2395</v>
      </c>
      <c r="O239" s="121" t="s">
        <v>2499</v>
      </c>
      <c r="P239" s="121"/>
      <c r="Q239" s="122">
        <v>41698</v>
      </c>
    </row>
    <row r="240" spans="1:17" ht="41.9" x14ac:dyDescent="0.3">
      <c r="A240" s="14" t="s">
        <v>1993</v>
      </c>
      <c r="B240" s="26">
        <v>2118</v>
      </c>
      <c r="C240" s="28" t="s">
        <v>537</v>
      </c>
      <c r="D240" s="14" t="s">
        <v>9</v>
      </c>
      <c r="E240" s="94" t="s">
        <v>167</v>
      </c>
      <c r="F240" s="14">
        <v>5</v>
      </c>
      <c r="G240" s="14">
        <v>12</v>
      </c>
      <c r="H240" s="94" t="s">
        <v>2160</v>
      </c>
      <c r="I240" s="14" t="s">
        <v>458</v>
      </c>
      <c r="J240" s="66">
        <v>41093</v>
      </c>
      <c r="K240" s="118" t="s">
        <v>2271</v>
      </c>
      <c r="L240" s="118" t="s">
        <v>2321</v>
      </c>
      <c r="M240" s="118"/>
      <c r="N240" s="118" t="s">
        <v>2396</v>
      </c>
      <c r="O240" s="118" t="s">
        <v>2500</v>
      </c>
      <c r="P240" s="118"/>
      <c r="Q240" s="120">
        <v>41698</v>
      </c>
    </row>
    <row r="241" spans="1:17" ht="31.45" x14ac:dyDescent="0.3">
      <c r="A241" s="23" t="s">
        <v>1994</v>
      </c>
      <c r="B241" s="41">
        <v>2117</v>
      </c>
      <c r="C241" s="22"/>
      <c r="D241" s="23" t="s">
        <v>9</v>
      </c>
      <c r="E241" s="96" t="s">
        <v>167</v>
      </c>
      <c r="F241" s="23">
        <v>2</v>
      </c>
      <c r="G241" s="23">
        <v>5</v>
      </c>
      <c r="H241" s="96" t="s">
        <v>2161</v>
      </c>
      <c r="I241" s="23" t="s">
        <v>444</v>
      </c>
      <c r="J241" s="123">
        <v>41092</v>
      </c>
      <c r="K241" s="124" t="s">
        <v>2272</v>
      </c>
      <c r="L241" s="124" t="s">
        <v>2322</v>
      </c>
      <c r="M241" s="124" t="s">
        <v>560</v>
      </c>
      <c r="N241" s="124" t="s">
        <v>2397</v>
      </c>
      <c r="O241" s="124" t="s">
        <v>2501</v>
      </c>
      <c r="P241" s="124"/>
      <c r="Q241" s="129">
        <v>41698</v>
      </c>
    </row>
    <row r="242" spans="1:17" ht="31.45" x14ac:dyDescent="0.3">
      <c r="A242" s="22" t="s">
        <v>1995</v>
      </c>
      <c r="B242" s="48">
        <v>2116</v>
      </c>
      <c r="C242" s="22"/>
      <c r="D242" s="23" t="s">
        <v>9</v>
      </c>
      <c r="E242" s="96" t="s">
        <v>167</v>
      </c>
      <c r="F242" s="23">
        <v>1</v>
      </c>
      <c r="G242" s="23">
        <v>2</v>
      </c>
      <c r="H242" s="96" t="s">
        <v>497</v>
      </c>
      <c r="I242" s="23" t="s">
        <v>434</v>
      </c>
      <c r="J242" s="123">
        <v>40163</v>
      </c>
      <c r="K242" s="124" t="s">
        <v>497</v>
      </c>
      <c r="L242" s="124" t="s">
        <v>2323</v>
      </c>
      <c r="M242" s="124" t="s">
        <v>560</v>
      </c>
      <c r="N242" s="124" t="s">
        <v>8</v>
      </c>
      <c r="O242" s="124" t="s">
        <v>2415</v>
      </c>
      <c r="P242" s="124" t="s">
        <v>2550</v>
      </c>
      <c r="Q242" s="129">
        <v>41698</v>
      </c>
    </row>
    <row r="243" spans="1:17" ht="20.95" x14ac:dyDescent="0.3">
      <c r="A243" s="28" t="s">
        <v>1996</v>
      </c>
      <c r="B243" s="30" t="s">
        <v>1491</v>
      </c>
      <c r="C243" s="28"/>
      <c r="D243" s="14" t="s">
        <v>9</v>
      </c>
      <c r="E243" s="94" t="s">
        <v>167</v>
      </c>
      <c r="F243" s="14">
        <v>1</v>
      </c>
      <c r="G243" s="14">
        <v>6</v>
      </c>
      <c r="H243" s="94" t="s">
        <v>2162</v>
      </c>
      <c r="I243" s="14" t="s">
        <v>494</v>
      </c>
      <c r="J243" s="66">
        <v>40648</v>
      </c>
      <c r="K243" s="118" t="s">
        <v>2162</v>
      </c>
      <c r="L243" s="118" t="s">
        <v>2304</v>
      </c>
      <c r="M243" s="118" t="s">
        <v>8</v>
      </c>
      <c r="N243" s="118" t="s">
        <v>8</v>
      </c>
      <c r="O243" s="118" t="s">
        <v>2438</v>
      </c>
      <c r="P243" s="118"/>
      <c r="Q243" s="120">
        <v>41698</v>
      </c>
    </row>
    <row r="244" spans="1:17" ht="20.95" x14ac:dyDescent="0.3">
      <c r="A244" s="28" t="s">
        <v>1997</v>
      </c>
      <c r="B244" s="30" t="s">
        <v>1492</v>
      </c>
      <c r="C244" s="28"/>
      <c r="D244" s="14" t="s">
        <v>9</v>
      </c>
      <c r="E244" s="94" t="s">
        <v>167</v>
      </c>
      <c r="F244" s="14">
        <v>2</v>
      </c>
      <c r="G244" s="14">
        <v>4</v>
      </c>
      <c r="H244" s="94" t="s">
        <v>2163</v>
      </c>
      <c r="I244" s="14" t="s">
        <v>485</v>
      </c>
      <c r="J244" s="66">
        <v>40648</v>
      </c>
      <c r="K244" s="118" t="s">
        <v>2273</v>
      </c>
      <c r="L244" s="118" t="s">
        <v>2313</v>
      </c>
      <c r="M244" s="118" t="s">
        <v>8</v>
      </c>
      <c r="N244" s="118" t="s">
        <v>8</v>
      </c>
      <c r="O244" s="118" t="s">
        <v>2415</v>
      </c>
      <c r="P244" s="118"/>
      <c r="Q244" s="120">
        <v>41698</v>
      </c>
    </row>
    <row r="245" spans="1:17" ht="20.95" x14ac:dyDescent="0.3">
      <c r="A245" s="28" t="s">
        <v>1998</v>
      </c>
      <c r="B245" s="30">
        <v>2115</v>
      </c>
      <c r="C245" s="28"/>
      <c r="D245" s="14" t="s">
        <v>9</v>
      </c>
      <c r="E245" s="94" t="s">
        <v>167</v>
      </c>
      <c r="F245" s="14">
        <v>2</v>
      </c>
      <c r="G245" s="14">
        <v>4</v>
      </c>
      <c r="H245" s="94" t="s">
        <v>2163</v>
      </c>
      <c r="I245" s="14" t="s">
        <v>494</v>
      </c>
      <c r="J245" s="66">
        <v>40648</v>
      </c>
      <c r="K245" s="118" t="s">
        <v>2273</v>
      </c>
      <c r="L245" s="118" t="s">
        <v>2313</v>
      </c>
      <c r="M245" s="118" t="s">
        <v>8</v>
      </c>
      <c r="N245" s="118" t="s">
        <v>8</v>
      </c>
      <c r="O245" s="118" t="s">
        <v>2415</v>
      </c>
      <c r="P245" s="118" t="s">
        <v>2524</v>
      </c>
      <c r="Q245" s="120">
        <v>41698</v>
      </c>
    </row>
    <row r="246" spans="1:17" ht="52.4" x14ac:dyDescent="0.3">
      <c r="A246" s="28" t="s">
        <v>1999</v>
      </c>
      <c r="B246" s="30">
        <v>2114</v>
      </c>
      <c r="C246" s="28"/>
      <c r="D246" s="14" t="s">
        <v>9</v>
      </c>
      <c r="E246" s="94" t="s">
        <v>168</v>
      </c>
      <c r="F246" s="14">
        <v>0</v>
      </c>
      <c r="G246" s="14">
        <v>1</v>
      </c>
      <c r="H246" s="94" t="s">
        <v>498</v>
      </c>
      <c r="I246" s="14" t="s">
        <v>15</v>
      </c>
      <c r="J246" s="66">
        <v>38110</v>
      </c>
      <c r="K246" s="118" t="s">
        <v>8</v>
      </c>
      <c r="L246" s="118" t="s">
        <v>1</v>
      </c>
      <c r="M246" s="118" t="s">
        <v>1</v>
      </c>
      <c r="N246" s="118" t="s">
        <v>1</v>
      </c>
      <c r="O246" s="118" t="s">
        <v>2502</v>
      </c>
      <c r="P246" s="118" t="s">
        <v>2551</v>
      </c>
      <c r="Q246" s="120">
        <v>41698</v>
      </c>
    </row>
    <row r="247" spans="1:17" ht="20.95" x14ac:dyDescent="0.3">
      <c r="A247" s="22" t="s">
        <v>2000</v>
      </c>
      <c r="B247" s="48" t="s">
        <v>1498</v>
      </c>
      <c r="C247" s="22" t="s">
        <v>1542</v>
      </c>
      <c r="D247" s="23" t="s">
        <v>9</v>
      </c>
      <c r="E247" s="23" t="s">
        <v>168</v>
      </c>
      <c r="F247" s="23">
        <v>0</v>
      </c>
      <c r="G247" s="23">
        <v>0</v>
      </c>
      <c r="H247" s="23" t="s">
        <v>8</v>
      </c>
      <c r="I247" s="23" t="s">
        <v>1</v>
      </c>
      <c r="J247" s="23" t="s">
        <v>1</v>
      </c>
      <c r="K247" s="9" t="s">
        <v>8</v>
      </c>
      <c r="L247" s="9" t="s">
        <v>1</v>
      </c>
      <c r="M247" s="9" t="s">
        <v>1</v>
      </c>
      <c r="N247" s="9" t="s">
        <v>1</v>
      </c>
      <c r="O247" s="9"/>
      <c r="P247" s="9"/>
      <c r="Q247" s="125">
        <v>41698</v>
      </c>
    </row>
    <row r="248" spans="1:17" ht="41.9" x14ac:dyDescent="0.3">
      <c r="A248" s="28" t="s">
        <v>2001</v>
      </c>
      <c r="B248" s="30">
        <v>2113</v>
      </c>
      <c r="C248" s="28" t="s">
        <v>1529</v>
      </c>
      <c r="D248" s="14" t="s">
        <v>9</v>
      </c>
      <c r="E248" s="94" t="s">
        <v>168</v>
      </c>
      <c r="F248" s="14">
        <v>0</v>
      </c>
      <c r="G248" s="14">
        <v>2</v>
      </c>
      <c r="H248" s="94" t="s">
        <v>2164</v>
      </c>
      <c r="I248" s="14" t="s">
        <v>14</v>
      </c>
      <c r="J248" s="66">
        <v>38053</v>
      </c>
      <c r="K248" s="118" t="s">
        <v>8</v>
      </c>
      <c r="L248" s="118" t="s">
        <v>1</v>
      </c>
      <c r="M248" s="118" t="s">
        <v>1</v>
      </c>
      <c r="N248" s="118" t="s">
        <v>1</v>
      </c>
      <c r="O248" s="118" t="s">
        <v>2503</v>
      </c>
      <c r="P248" s="118" t="s">
        <v>2552</v>
      </c>
      <c r="Q248" s="120">
        <v>41698</v>
      </c>
    </row>
    <row r="249" spans="1:17" ht="31.45" x14ac:dyDescent="0.3">
      <c r="A249" s="28" t="s">
        <v>2002</v>
      </c>
      <c r="B249" s="30">
        <v>2112</v>
      </c>
      <c r="C249" s="28" t="s">
        <v>74</v>
      </c>
      <c r="D249" s="14" t="s">
        <v>24</v>
      </c>
      <c r="E249" s="28" t="s">
        <v>167</v>
      </c>
      <c r="F249" s="14">
        <v>0</v>
      </c>
      <c r="G249" s="14">
        <v>3</v>
      </c>
      <c r="H249" s="94" t="s">
        <v>2165</v>
      </c>
      <c r="I249" s="14" t="s">
        <v>420</v>
      </c>
      <c r="J249" s="66">
        <v>40641</v>
      </c>
      <c r="K249" s="10" t="s">
        <v>2274</v>
      </c>
      <c r="L249" s="10" t="s">
        <v>2313</v>
      </c>
      <c r="M249" s="10" t="s">
        <v>2366</v>
      </c>
      <c r="N249" s="10" t="s">
        <v>2398</v>
      </c>
      <c r="O249" s="10"/>
      <c r="P249" s="10"/>
      <c r="Q249" s="120">
        <v>41698</v>
      </c>
    </row>
    <row r="250" spans="1:17" ht="31.45" x14ac:dyDescent="0.3">
      <c r="A250" s="28" t="s">
        <v>2003</v>
      </c>
      <c r="B250" s="30">
        <v>2107</v>
      </c>
      <c r="C250" s="28" t="s">
        <v>1714</v>
      </c>
      <c r="D250" s="14" t="s">
        <v>24</v>
      </c>
      <c r="E250" s="14" t="s">
        <v>167</v>
      </c>
      <c r="F250" s="14">
        <v>1</v>
      </c>
      <c r="G250" s="14">
        <v>5</v>
      </c>
      <c r="H250" s="14" t="s">
        <v>2166</v>
      </c>
      <c r="I250" s="14" t="s">
        <v>494</v>
      </c>
      <c r="J250" s="66">
        <v>38373</v>
      </c>
      <c r="K250" s="3" t="s">
        <v>2275</v>
      </c>
      <c r="L250" s="10" t="s">
        <v>2313</v>
      </c>
      <c r="M250" s="3"/>
      <c r="N250" s="3" t="s">
        <v>2399</v>
      </c>
      <c r="O250" s="3"/>
      <c r="P250" s="3"/>
      <c r="Q250" s="119">
        <v>41698</v>
      </c>
    </row>
    <row r="251" spans="1:17" ht="31.45" x14ac:dyDescent="0.3">
      <c r="A251" s="22" t="s">
        <v>2004</v>
      </c>
      <c r="B251" s="48">
        <v>2106</v>
      </c>
      <c r="C251" s="22"/>
      <c r="D251" s="23" t="s">
        <v>9</v>
      </c>
      <c r="E251" s="96" t="s">
        <v>167</v>
      </c>
      <c r="F251" s="23">
        <v>3</v>
      </c>
      <c r="G251" s="23">
        <v>6</v>
      </c>
      <c r="H251" s="96" t="s">
        <v>2167</v>
      </c>
      <c r="I251" s="23" t="s">
        <v>443</v>
      </c>
      <c r="J251" s="123">
        <v>40609</v>
      </c>
      <c r="K251" s="124" t="s">
        <v>2276</v>
      </c>
      <c r="L251" s="8" t="s">
        <v>2304</v>
      </c>
      <c r="M251" s="124"/>
      <c r="N251" s="124" t="s">
        <v>2389</v>
      </c>
      <c r="O251" s="124" t="s">
        <v>2504</v>
      </c>
      <c r="P251" s="124"/>
      <c r="Q251" s="129">
        <v>41698</v>
      </c>
    </row>
    <row r="252" spans="1:17" ht="20.95" x14ac:dyDescent="0.3">
      <c r="A252" s="22" t="s">
        <v>2005</v>
      </c>
      <c r="B252" s="48">
        <v>2108</v>
      </c>
      <c r="C252" s="22"/>
      <c r="D252" s="23" t="s">
        <v>9</v>
      </c>
      <c r="E252" s="96" t="s">
        <v>167</v>
      </c>
      <c r="F252" s="23">
        <v>4</v>
      </c>
      <c r="G252" s="23">
        <v>4</v>
      </c>
      <c r="H252" s="96" t="s">
        <v>2168</v>
      </c>
      <c r="I252" s="23" t="s">
        <v>440</v>
      </c>
      <c r="J252" s="123">
        <v>40609</v>
      </c>
      <c r="K252" s="124" t="s">
        <v>2277</v>
      </c>
      <c r="L252" s="8" t="s">
        <v>2304</v>
      </c>
      <c r="M252" s="124"/>
      <c r="N252" s="124" t="s">
        <v>2389</v>
      </c>
      <c r="O252" s="124"/>
      <c r="P252" s="124"/>
      <c r="Q252" s="129">
        <v>41698</v>
      </c>
    </row>
    <row r="253" spans="1:17" ht="41.9" x14ac:dyDescent="0.3">
      <c r="A253" s="19" t="s">
        <v>2006</v>
      </c>
      <c r="B253" s="40">
        <v>2111</v>
      </c>
      <c r="C253" s="19"/>
      <c r="D253" s="18" t="s">
        <v>9</v>
      </c>
      <c r="E253" s="19" t="s">
        <v>168</v>
      </c>
      <c r="F253" s="18">
        <v>0</v>
      </c>
      <c r="G253" s="18">
        <v>1</v>
      </c>
      <c r="H253" s="95" t="s">
        <v>503</v>
      </c>
      <c r="I253" s="18" t="s">
        <v>478</v>
      </c>
      <c r="J253" s="99">
        <v>38426</v>
      </c>
      <c r="K253" s="6" t="s">
        <v>8</v>
      </c>
      <c r="L253" s="6" t="s">
        <v>1</v>
      </c>
      <c r="M253" s="6" t="s">
        <v>1</v>
      </c>
      <c r="N253" s="6" t="s">
        <v>1</v>
      </c>
      <c r="O253" s="6" t="s">
        <v>2415</v>
      </c>
      <c r="P253" s="6" t="s">
        <v>2553</v>
      </c>
      <c r="Q253" s="122">
        <v>41698</v>
      </c>
    </row>
    <row r="254" spans="1:17" ht="41.9" x14ac:dyDescent="0.3">
      <c r="A254" s="28" t="s">
        <v>2007</v>
      </c>
      <c r="B254" s="30">
        <v>2110</v>
      </c>
      <c r="C254" s="28"/>
      <c r="D254" s="14" t="s">
        <v>9</v>
      </c>
      <c r="E254" s="94" t="s">
        <v>168</v>
      </c>
      <c r="F254" s="14">
        <v>0</v>
      </c>
      <c r="G254" s="14">
        <v>1</v>
      </c>
      <c r="H254" s="28" t="s">
        <v>503</v>
      </c>
      <c r="I254" s="14" t="s">
        <v>483</v>
      </c>
      <c r="J254" s="66">
        <v>38426</v>
      </c>
      <c r="K254" s="118" t="s">
        <v>8</v>
      </c>
      <c r="L254" s="118" t="s">
        <v>1</v>
      </c>
      <c r="M254" s="118" t="s">
        <v>1</v>
      </c>
      <c r="N254" s="118" t="s">
        <v>1</v>
      </c>
      <c r="O254" s="10" t="s">
        <v>2415</v>
      </c>
      <c r="P254" s="118" t="s">
        <v>2553</v>
      </c>
      <c r="Q254" s="120">
        <v>41698</v>
      </c>
    </row>
    <row r="255" spans="1:17" ht="52.4" x14ac:dyDescent="0.3">
      <c r="A255" s="22" t="s">
        <v>2008</v>
      </c>
      <c r="B255" s="48">
        <v>2109</v>
      </c>
      <c r="C255" s="22"/>
      <c r="D255" s="23" t="s">
        <v>9</v>
      </c>
      <c r="E255" s="22" t="s">
        <v>168</v>
      </c>
      <c r="F255" s="23">
        <v>0</v>
      </c>
      <c r="G255" s="23">
        <v>0</v>
      </c>
      <c r="H255" s="96" t="s">
        <v>1</v>
      </c>
      <c r="I255" s="23" t="s">
        <v>2184</v>
      </c>
      <c r="J255" s="123" t="s">
        <v>1</v>
      </c>
      <c r="K255" s="8" t="s">
        <v>8</v>
      </c>
      <c r="L255" s="8" t="s">
        <v>1</v>
      </c>
      <c r="M255" s="8" t="s">
        <v>1</v>
      </c>
      <c r="N255" s="8" t="s">
        <v>1</v>
      </c>
      <c r="O255" s="8" t="s">
        <v>2505</v>
      </c>
      <c r="P255" s="8" t="s">
        <v>2551</v>
      </c>
      <c r="Q255" s="129">
        <v>41698</v>
      </c>
    </row>
    <row r="256" spans="1:17" ht="31.45" x14ac:dyDescent="0.3">
      <c r="A256" s="28" t="s">
        <v>2009</v>
      </c>
      <c r="B256" s="30">
        <v>3037</v>
      </c>
      <c r="C256" s="28"/>
      <c r="D256" s="14" t="s">
        <v>9</v>
      </c>
      <c r="E256" s="28" t="s">
        <v>168</v>
      </c>
      <c r="F256" s="14">
        <v>0</v>
      </c>
      <c r="G256" s="14">
        <v>4</v>
      </c>
      <c r="H256" s="94" t="s">
        <v>2169</v>
      </c>
      <c r="I256" s="14" t="s">
        <v>2190</v>
      </c>
      <c r="J256" s="66">
        <v>40605</v>
      </c>
      <c r="K256" s="10" t="s">
        <v>8</v>
      </c>
      <c r="L256" s="10" t="s">
        <v>1</v>
      </c>
      <c r="M256" s="10" t="s">
        <v>1</v>
      </c>
      <c r="N256" s="10" t="s">
        <v>1</v>
      </c>
      <c r="O256" s="10" t="s">
        <v>2415</v>
      </c>
      <c r="P256" s="10" t="s">
        <v>2554</v>
      </c>
      <c r="Q256" s="120">
        <v>41698</v>
      </c>
    </row>
    <row r="257" spans="1:17" ht="20.95" x14ac:dyDescent="0.3">
      <c r="A257" s="14" t="s">
        <v>2010</v>
      </c>
      <c r="B257" s="26">
        <v>2215</v>
      </c>
      <c r="C257" s="28" t="s">
        <v>575</v>
      </c>
      <c r="D257" s="14" t="s">
        <v>9</v>
      </c>
      <c r="E257" s="28" t="s">
        <v>168</v>
      </c>
      <c r="F257" s="14">
        <v>0</v>
      </c>
      <c r="G257" s="14">
        <v>1</v>
      </c>
      <c r="H257" s="94" t="s">
        <v>2170</v>
      </c>
      <c r="I257" s="14" t="s">
        <v>422</v>
      </c>
      <c r="J257" s="66">
        <v>38425</v>
      </c>
      <c r="K257" s="10" t="s">
        <v>8</v>
      </c>
      <c r="L257" s="10" t="s">
        <v>1</v>
      </c>
      <c r="M257" s="10" t="s">
        <v>1</v>
      </c>
      <c r="N257" s="10" t="s">
        <v>1</v>
      </c>
      <c r="O257" s="10" t="s">
        <v>2415</v>
      </c>
      <c r="P257" s="10"/>
      <c r="Q257" s="120">
        <v>41698</v>
      </c>
    </row>
    <row r="258" spans="1:17" x14ac:dyDescent="0.3">
      <c r="A258" s="14" t="s">
        <v>2011</v>
      </c>
      <c r="B258" s="30" t="s">
        <v>407</v>
      </c>
      <c r="C258" s="28"/>
      <c r="D258" s="14" t="s">
        <v>9</v>
      </c>
      <c r="E258" s="28" t="s">
        <v>168</v>
      </c>
      <c r="F258" s="14">
        <v>0</v>
      </c>
      <c r="G258" s="14">
        <v>0</v>
      </c>
      <c r="H258" s="94" t="s">
        <v>1</v>
      </c>
      <c r="I258" s="14" t="s">
        <v>2184</v>
      </c>
      <c r="J258" s="66" t="s">
        <v>1</v>
      </c>
      <c r="K258" s="10" t="s">
        <v>8</v>
      </c>
      <c r="L258" s="10" t="s">
        <v>1</v>
      </c>
      <c r="M258" s="10" t="s">
        <v>1</v>
      </c>
      <c r="N258" s="10" t="s">
        <v>1</v>
      </c>
      <c r="O258" s="10"/>
      <c r="P258" s="10"/>
      <c r="Q258" s="120">
        <v>41698</v>
      </c>
    </row>
    <row r="259" spans="1:17" ht="41.9" x14ac:dyDescent="0.3">
      <c r="A259" s="14" t="s">
        <v>2012</v>
      </c>
      <c r="B259" s="26">
        <v>2214</v>
      </c>
      <c r="C259" s="28"/>
      <c r="D259" s="14" t="s">
        <v>9</v>
      </c>
      <c r="E259" s="94" t="s">
        <v>167</v>
      </c>
      <c r="F259" s="14">
        <v>7</v>
      </c>
      <c r="G259" s="14">
        <v>13</v>
      </c>
      <c r="H259" s="94" t="s">
        <v>2171</v>
      </c>
      <c r="I259" s="14" t="s">
        <v>2193</v>
      </c>
      <c r="J259" s="66">
        <v>39689</v>
      </c>
      <c r="K259" s="118" t="s">
        <v>2278</v>
      </c>
      <c r="L259" s="118" t="s">
        <v>2304</v>
      </c>
      <c r="M259" s="118" t="s">
        <v>2367</v>
      </c>
      <c r="N259" s="118" t="s">
        <v>2400</v>
      </c>
      <c r="O259" s="118" t="s">
        <v>2506</v>
      </c>
      <c r="P259" s="118"/>
      <c r="Q259" s="120">
        <v>41698</v>
      </c>
    </row>
    <row r="260" spans="1:17" ht="31.45" x14ac:dyDescent="0.3">
      <c r="A260" s="23" t="s">
        <v>2013</v>
      </c>
      <c r="B260" s="48" t="s">
        <v>610</v>
      </c>
      <c r="C260" s="22"/>
      <c r="D260" s="23" t="s">
        <v>9</v>
      </c>
      <c r="E260" s="22" t="s">
        <v>167</v>
      </c>
      <c r="F260" s="23">
        <v>5</v>
      </c>
      <c r="G260" s="23">
        <v>15</v>
      </c>
      <c r="H260" s="96" t="s">
        <v>2172</v>
      </c>
      <c r="I260" s="23" t="s">
        <v>418</v>
      </c>
      <c r="J260" s="123">
        <v>38244</v>
      </c>
      <c r="K260" s="8" t="s">
        <v>2279</v>
      </c>
      <c r="L260" s="8" t="s">
        <v>2324</v>
      </c>
      <c r="M260" s="8" t="s">
        <v>2367</v>
      </c>
      <c r="N260" s="8" t="s">
        <v>2400</v>
      </c>
      <c r="O260" s="8" t="s">
        <v>2482</v>
      </c>
      <c r="P260" s="8"/>
      <c r="Q260" s="129">
        <v>41698</v>
      </c>
    </row>
    <row r="261" spans="1:17" ht="31.45" x14ac:dyDescent="0.3">
      <c r="A261" s="14" t="s">
        <v>2014</v>
      </c>
      <c r="B261" s="26">
        <v>2212</v>
      </c>
      <c r="C261" s="28"/>
      <c r="D261" s="14" t="s">
        <v>9</v>
      </c>
      <c r="E261" s="14" t="s">
        <v>167</v>
      </c>
      <c r="F261" s="14">
        <v>3</v>
      </c>
      <c r="G261" s="14">
        <v>11</v>
      </c>
      <c r="H261" s="66" t="s">
        <v>502</v>
      </c>
      <c r="I261" s="14" t="s">
        <v>434</v>
      </c>
      <c r="J261" s="66">
        <v>37963</v>
      </c>
      <c r="K261" s="3" t="s">
        <v>2280</v>
      </c>
      <c r="L261" s="3" t="s">
        <v>2317</v>
      </c>
      <c r="M261" s="3"/>
      <c r="N261" s="3" t="s">
        <v>2367</v>
      </c>
      <c r="O261" s="3" t="s">
        <v>2507</v>
      </c>
      <c r="P261" s="3"/>
      <c r="Q261" s="119">
        <v>41698</v>
      </c>
    </row>
    <row r="262" spans="1:17" ht="41.9" x14ac:dyDescent="0.3">
      <c r="A262" s="18" t="s">
        <v>2015</v>
      </c>
      <c r="B262" s="27">
        <v>2211</v>
      </c>
      <c r="C262" s="19"/>
      <c r="D262" s="18" t="s">
        <v>9</v>
      </c>
      <c r="E262" s="19" t="s">
        <v>167</v>
      </c>
      <c r="F262" s="18">
        <v>2</v>
      </c>
      <c r="G262" s="18">
        <v>9</v>
      </c>
      <c r="H262" s="19" t="s">
        <v>501</v>
      </c>
      <c r="I262" s="18" t="s">
        <v>505</v>
      </c>
      <c r="J262" s="99">
        <v>37978</v>
      </c>
      <c r="K262" s="6" t="s">
        <v>2281</v>
      </c>
      <c r="L262" s="6" t="s">
        <v>2325</v>
      </c>
      <c r="M262" s="6"/>
      <c r="N262" s="6" t="s">
        <v>560</v>
      </c>
      <c r="O262" s="6" t="s">
        <v>2508</v>
      </c>
      <c r="P262" s="6"/>
      <c r="Q262" s="122">
        <v>41698</v>
      </c>
    </row>
    <row r="263" spans="1:17" ht="20.95" x14ac:dyDescent="0.3">
      <c r="A263" s="18" t="s">
        <v>2016</v>
      </c>
      <c r="B263" s="27">
        <v>2210</v>
      </c>
      <c r="C263" s="19"/>
      <c r="D263" s="18" t="s">
        <v>9</v>
      </c>
      <c r="E263" s="18" t="s">
        <v>167</v>
      </c>
      <c r="F263" s="18">
        <v>3</v>
      </c>
      <c r="G263" s="18">
        <v>8</v>
      </c>
      <c r="H263" s="18" t="s">
        <v>500</v>
      </c>
      <c r="I263" s="18" t="s">
        <v>437</v>
      </c>
      <c r="J263" s="99">
        <v>37963</v>
      </c>
      <c r="K263" s="5" t="s">
        <v>2282</v>
      </c>
      <c r="L263" s="5" t="s">
        <v>2304</v>
      </c>
      <c r="M263" s="5" t="s">
        <v>2368</v>
      </c>
      <c r="N263" s="5" t="s">
        <v>2401</v>
      </c>
      <c r="O263" s="5" t="s">
        <v>2443</v>
      </c>
      <c r="P263" s="5"/>
      <c r="Q263" s="133">
        <v>41698</v>
      </c>
    </row>
    <row r="264" spans="1:17" ht="20.95" x14ac:dyDescent="0.3">
      <c r="A264" s="14" t="s">
        <v>2017</v>
      </c>
      <c r="B264" s="26">
        <v>2209</v>
      </c>
      <c r="C264" s="28"/>
      <c r="D264" s="14" t="s">
        <v>9</v>
      </c>
      <c r="E264" s="28" t="s">
        <v>167</v>
      </c>
      <c r="F264" s="14">
        <v>3</v>
      </c>
      <c r="G264" s="14">
        <v>8</v>
      </c>
      <c r="H264" s="94" t="s">
        <v>500</v>
      </c>
      <c r="I264" s="14" t="s">
        <v>28</v>
      </c>
      <c r="J264" s="66">
        <v>37963</v>
      </c>
      <c r="K264" s="10" t="s">
        <v>2282</v>
      </c>
      <c r="L264" s="3" t="s">
        <v>2313</v>
      </c>
      <c r="M264" s="3" t="s">
        <v>2368</v>
      </c>
      <c r="N264" s="3" t="s">
        <v>2401</v>
      </c>
      <c r="O264" s="3" t="s">
        <v>2443</v>
      </c>
      <c r="P264" s="10"/>
      <c r="Q264" s="120">
        <v>41698</v>
      </c>
    </row>
    <row r="265" spans="1:17" ht="20.95" x14ac:dyDescent="0.3">
      <c r="A265" s="14" t="s">
        <v>2018</v>
      </c>
      <c r="B265" s="26">
        <v>2213</v>
      </c>
      <c r="C265" s="28"/>
      <c r="D265" s="14" t="s">
        <v>9</v>
      </c>
      <c r="E265" s="28" t="s">
        <v>167</v>
      </c>
      <c r="F265" s="14">
        <v>1</v>
      </c>
      <c r="G265" s="14">
        <v>10</v>
      </c>
      <c r="H265" s="94" t="s">
        <v>499</v>
      </c>
      <c r="I265" s="14" t="s">
        <v>424</v>
      </c>
      <c r="J265" s="66">
        <v>37963</v>
      </c>
      <c r="K265" s="10" t="s">
        <v>499</v>
      </c>
      <c r="L265" s="3" t="s">
        <v>2313</v>
      </c>
      <c r="M265" s="3" t="s">
        <v>560</v>
      </c>
      <c r="N265" s="10"/>
      <c r="O265" s="3" t="s">
        <v>2443</v>
      </c>
      <c r="P265" s="10"/>
      <c r="Q265" s="120">
        <v>41698</v>
      </c>
    </row>
    <row r="266" spans="1:17" ht="31.45" x14ac:dyDescent="0.3">
      <c r="A266" s="28" t="s">
        <v>2019</v>
      </c>
      <c r="B266" s="30" t="s">
        <v>384</v>
      </c>
      <c r="C266" s="28"/>
      <c r="D266" s="14" t="s">
        <v>9</v>
      </c>
      <c r="E266" s="28" t="s">
        <v>167</v>
      </c>
      <c r="F266" s="14">
        <v>2</v>
      </c>
      <c r="G266" s="14">
        <v>6</v>
      </c>
      <c r="H266" s="94" t="s">
        <v>507</v>
      </c>
      <c r="I266" s="14" t="s">
        <v>427</v>
      </c>
      <c r="J266" s="66">
        <v>39689</v>
      </c>
      <c r="K266" s="10" t="s">
        <v>2283</v>
      </c>
      <c r="L266" s="10" t="s">
        <v>2304</v>
      </c>
      <c r="M266" s="10" t="s">
        <v>8</v>
      </c>
      <c r="N266" s="10" t="s">
        <v>8</v>
      </c>
      <c r="O266" s="10" t="s">
        <v>2405</v>
      </c>
      <c r="P266" s="10" t="s">
        <v>2523</v>
      </c>
      <c r="Q266" s="120">
        <v>41698</v>
      </c>
    </row>
    <row r="267" spans="1:17" ht="20.95" x14ac:dyDescent="0.3">
      <c r="A267" s="28" t="s">
        <v>2020</v>
      </c>
      <c r="B267" s="30">
        <v>2103</v>
      </c>
      <c r="C267" s="28"/>
      <c r="D267" s="14" t="s">
        <v>9</v>
      </c>
      <c r="E267" s="28" t="s">
        <v>167</v>
      </c>
      <c r="F267" s="14">
        <v>1</v>
      </c>
      <c r="G267" s="14">
        <v>4</v>
      </c>
      <c r="H267" s="94" t="s">
        <v>2173</v>
      </c>
      <c r="I267" s="14" t="s">
        <v>419</v>
      </c>
      <c r="J267" s="66">
        <v>40606</v>
      </c>
      <c r="K267" s="10" t="s">
        <v>2173</v>
      </c>
      <c r="L267" s="10" t="s">
        <v>2304</v>
      </c>
      <c r="M267" s="10" t="s">
        <v>8</v>
      </c>
      <c r="N267" s="10" t="s">
        <v>8</v>
      </c>
      <c r="O267" s="3" t="s">
        <v>2420</v>
      </c>
      <c r="P267" s="10"/>
      <c r="Q267" s="120">
        <v>41698</v>
      </c>
    </row>
    <row r="268" spans="1:17" ht="20.95" x14ac:dyDescent="0.3">
      <c r="A268" s="28" t="s">
        <v>2021</v>
      </c>
      <c r="B268" s="30" t="s">
        <v>585</v>
      </c>
      <c r="C268" s="28"/>
      <c r="D268" s="14" t="s">
        <v>9</v>
      </c>
      <c r="E268" s="28" t="s">
        <v>167</v>
      </c>
      <c r="F268" s="14">
        <v>2</v>
      </c>
      <c r="G268" s="14">
        <v>4</v>
      </c>
      <c r="H268" s="94" t="s">
        <v>2174</v>
      </c>
      <c r="I268" s="14" t="s">
        <v>426</v>
      </c>
      <c r="J268" s="66">
        <v>40626</v>
      </c>
      <c r="K268" s="10" t="s">
        <v>2284</v>
      </c>
      <c r="L268" s="10" t="s">
        <v>2304</v>
      </c>
      <c r="M268" s="10" t="s">
        <v>34</v>
      </c>
      <c r="N268" s="10" t="s">
        <v>2374</v>
      </c>
      <c r="O268" s="10" t="s">
        <v>2415</v>
      </c>
      <c r="P268" s="10"/>
      <c r="Q268" s="120">
        <v>41698</v>
      </c>
    </row>
    <row r="269" spans="1:17" ht="20.95" x14ac:dyDescent="0.3">
      <c r="A269" s="28" t="s">
        <v>2022</v>
      </c>
      <c r="B269" s="30" t="s">
        <v>385</v>
      </c>
      <c r="C269" s="28"/>
      <c r="D269" s="14" t="s">
        <v>9</v>
      </c>
      <c r="E269" s="28" t="s">
        <v>167</v>
      </c>
      <c r="F269" s="14">
        <v>3</v>
      </c>
      <c r="G269" s="14">
        <v>3</v>
      </c>
      <c r="H269" s="28" t="s">
        <v>2175</v>
      </c>
      <c r="I269" s="14" t="s">
        <v>416</v>
      </c>
      <c r="J269" s="66">
        <v>40626</v>
      </c>
      <c r="K269" s="10" t="s">
        <v>2285</v>
      </c>
      <c r="L269" s="10" t="s">
        <v>2304</v>
      </c>
      <c r="M269" s="10" t="s">
        <v>8</v>
      </c>
      <c r="N269" s="10" t="s">
        <v>8</v>
      </c>
      <c r="O269" s="10"/>
      <c r="P269" s="10"/>
      <c r="Q269" s="120">
        <v>41698</v>
      </c>
    </row>
    <row r="270" spans="1:17" ht="20.95" x14ac:dyDescent="0.3">
      <c r="A270" s="28" t="s">
        <v>2023</v>
      </c>
      <c r="B270" s="30">
        <v>2102</v>
      </c>
      <c r="C270" s="28"/>
      <c r="D270" s="14" t="s">
        <v>9</v>
      </c>
      <c r="E270" s="28" t="s">
        <v>167</v>
      </c>
      <c r="F270" s="14">
        <v>1</v>
      </c>
      <c r="G270" s="14">
        <v>4</v>
      </c>
      <c r="H270" s="28" t="s">
        <v>2176</v>
      </c>
      <c r="I270" s="14" t="s">
        <v>429</v>
      </c>
      <c r="J270" s="66">
        <v>40626</v>
      </c>
      <c r="K270" s="10" t="s">
        <v>2176</v>
      </c>
      <c r="L270" s="10" t="s">
        <v>2304</v>
      </c>
      <c r="M270" s="10" t="s">
        <v>8</v>
      </c>
      <c r="N270" s="10" t="s">
        <v>8</v>
      </c>
      <c r="O270" s="10" t="s">
        <v>2405</v>
      </c>
      <c r="P270" s="10"/>
      <c r="Q270" s="120">
        <v>41698</v>
      </c>
    </row>
    <row r="271" spans="1:17" x14ac:dyDescent="0.3">
      <c r="A271" s="28" t="s">
        <v>2024</v>
      </c>
      <c r="B271" s="30" t="s">
        <v>1524</v>
      </c>
      <c r="C271" s="28"/>
      <c r="D271" s="14" t="s">
        <v>9</v>
      </c>
      <c r="E271" s="28" t="s">
        <v>167</v>
      </c>
      <c r="F271" s="14">
        <v>2</v>
      </c>
      <c r="G271" s="14">
        <v>2</v>
      </c>
      <c r="H271" s="28" t="s">
        <v>2177</v>
      </c>
      <c r="I271" s="14" t="s">
        <v>466</v>
      </c>
      <c r="J271" s="66">
        <v>41003</v>
      </c>
      <c r="K271" s="10" t="s">
        <v>2286</v>
      </c>
      <c r="L271" s="10" t="s">
        <v>2325</v>
      </c>
      <c r="M271" s="10" t="s">
        <v>2369</v>
      </c>
      <c r="N271" s="10" t="s">
        <v>35</v>
      </c>
      <c r="O271" s="10"/>
      <c r="P271" s="10"/>
      <c r="Q271" s="120">
        <v>41698</v>
      </c>
    </row>
    <row r="272" spans="1:17" ht="20.95" x14ac:dyDescent="0.3">
      <c r="A272" s="14" t="s">
        <v>2025</v>
      </c>
      <c r="B272" s="26">
        <v>2101</v>
      </c>
      <c r="C272" s="28"/>
      <c r="D272" s="14" t="s">
        <v>9</v>
      </c>
      <c r="E272" s="28" t="s">
        <v>168</v>
      </c>
      <c r="F272" s="14">
        <v>0</v>
      </c>
      <c r="G272" s="14">
        <v>0</v>
      </c>
      <c r="H272" s="28" t="s">
        <v>8</v>
      </c>
      <c r="I272" s="14" t="s">
        <v>2184</v>
      </c>
      <c r="J272" s="66" t="s">
        <v>1</v>
      </c>
      <c r="K272" s="10" t="s">
        <v>8</v>
      </c>
      <c r="L272" s="10" t="s">
        <v>1</v>
      </c>
      <c r="M272" s="10" t="s">
        <v>1</v>
      </c>
      <c r="N272" s="10" t="s">
        <v>1</v>
      </c>
      <c r="O272" s="10" t="s">
        <v>2509</v>
      </c>
      <c r="P272" s="10"/>
      <c r="Q272" s="120">
        <v>41698</v>
      </c>
    </row>
    <row r="273" spans="1:17" ht="20.95" x14ac:dyDescent="0.3">
      <c r="A273" s="18" t="s">
        <v>2026</v>
      </c>
      <c r="B273" s="27" t="s">
        <v>847</v>
      </c>
      <c r="C273" s="19"/>
      <c r="D273" s="18" t="s">
        <v>9</v>
      </c>
      <c r="E273" s="19" t="s">
        <v>168</v>
      </c>
      <c r="F273" s="18">
        <v>0</v>
      </c>
      <c r="G273" s="18">
        <v>0</v>
      </c>
      <c r="H273" s="19" t="s">
        <v>8</v>
      </c>
      <c r="I273" s="18" t="s">
        <v>2184</v>
      </c>
      <c r="J273" s="99" t="s">
        <v>1</v>
      </c>
      <c r="K273" s="6" t="s">
        <v>8</v>
      </c>
      <c r="L273" s="6" t="s">
        <v>1</v>
      </c>
      <c r="M273" s="6" t="s">
        <v>1</v>
      </c>
      <c r="N273" s="6" t="s">
        <v>1</v>
      </c>
      <c r="O273" s="6" t="s">
        <v>2510</v>
      </c>
      <c r="P273" s="6" t="s">
        <v>2555</v>
      </c>
      <c r="Q273" s="122">
        <v>41698</v>
      </c>
    </row>
    <row r="274" spans="1:17" ht="20.95" x14ac:dyDescent="0.3">
      <c r="A274" s="14" t="s">
        <v>2027</v>
      </c>
      <c r="B274" s="26">
        <v>2100</v>
      </c>
      <c r="C274" s="14" t="s">
        <v>199</v>
      </c>
      <c r="D274" s="14" t="s">
        <v>24</v>
      </c>
      <c r="E274" s="28" t="s">
        <v>168</v>
      </c>
      <c r="F274" s="14">
        <v>0</v>
      </c>
      <c r="G274" s="14">
        <v>0</v>
      </c>
      <c r="H274" s="28" t="s">
        <v>8</v>
      </c>
      <c r="I274" s="14" t="s">
        <v>2184</v>
      </c>
      <c r="J274" s="66" t="s">
        <v>1</v>
      </c>
      <c r="K274" s="10" t="s">
        <v>8</v>
      </c>
      <c r="L274" s="10" t="s">
        <v>1</v>
      </c>
      <c r="M274" s="10" t="s">
        <v>1</v>
      </c>
      <c r="N274" s="10" t="s">
        <v>1</v>
      </c>
      <c r="O274" s="10"/>
      <c r="P274" s="10"/>
      <c r="Q274" s="120">
        <v>41698</v>
      </c>
    </row>
    <row r="275" spans="1:17" ht="20.95" x14ac:dyDescent="0.3">
      <c r="A275" s="28" t="s">
        <v>2028</v>
      </c>
      <c r="B275" s="26" t="s">
        <v>838</v>
      </c>
      <c r="C275" s="14"/>
      <c r="D275" s="14" t="s">
        <v>9</v>
      </c>
      <c r="E275" s="28" t="s">
        <v>168</v>
      </c>
      <c r="F275" s="14">
        <v>0</v>
      </c>
      <c r="G275" s="14">
        <v>1</v>
      </c>
      <c r="H275" s="94" t="s">
        <v>2178</v>
      </c>
      <c r="I275" s="14" t="s">
        <v>2194</v>
      </c>
      <c r="J275" s="66">
        <v>38420</v>
      </c>
      <c r="K275" s="10" t="s">
        <v>8</v>
      </c>
      <c r="L275" s="10" t="s">
        <v>1</v>
      </c>
      <c r="M275" s="10" t="s">
        <v>1</v>
      </c>
      <c r="N275" s="10" t="s">
        <v>1</v>
      </c>
      <c r="O275" s="10" t="s">
        <v>2511</v>
      </c>
      <c r="P275" s="10"/>
      <c r="Q275" s="120">
        <v>41698</v>
      </c>
    </row>
    <row r="276" spans="1:17" ht="20.95" x14ac:dyDescent="0.3">
      <c r="A276" s="14" t="s">
        <v>2029</v>
      </c>
      <c r="B276" s="26">
        <v>2205</v>
      </c>
      <c r="C276" s="14" t="s">
        <v>202</v>
      </c>
      <c r="D276" s="14" t="s">
        <v>9</v>
      </c>
      <c r="E276" s="28" t="s">
        <v>168</v>
      </c>
      <c r="F276" s="14">
        <v>0</v>
      </c>
      <c r="G276" s="14">
        <v>1</v>
      </c>
      <c r="H276" s="94" t="s">
        <v>2179</v>
      </c>
      <c r="I276" s="14" t="s">
        <v>446</v>
      </c>
      <c r="J276" s="66">
        <v>38426</v>
      </c>
      <c r="K276" s="10" t="s">
        <v>8</v>
      </c>
      <c r="L276" s="10" t="s">
        <v>1</v>
      </c>
      <c r="M276" s="10" t="s">
        <v>1</v>
      </c>
      <c r="N276" s="10" t="s">
        <v>1</v>
      </c>
      <c r="O276" s="10" t="s">
        <v>2511</v>
      </c>
      <c r="P276" s="10"/>
      <c r="Q276" s="120">
        <v>41698</v>
      </c>
    </row>
    <row r="277" spans="1:17" x14ac:dyDescent="0.3">
      <c r="A277" s="14" t="s">
        <v>2030</v>
      </c>
      <c r="B277" s="26" t="s">
        <v>1531</v>
      </c>
      <c r="C277" s="14" t="s">
        <v>1531</v>
      </c>
      <c r="D277" s="14" t="s">
        <v>9</v>
      </c>
      <c r="E277" s="28" t="s">
        <v>168</v>
      </c>
      <c r="F277" s="14">
        <v>0</v>
      </c>
      <c r="G277" s="14">
        <v>0</v>
      </c>
      <c r="H277" s="94" t="s">
        <v>8</v>
      </c>
      <c r="I277" s="14" t="s">
        <v>2184</v>
      </c>
      <c r="J277" s="66" t="s">
        <v>1</v>
      </c>
      <c r="K277" s="10" t="s">
        <v>8</v>
      </c>
      <c r="L277" s="10" t="s">
        <v>1</v>
      </c>
      <c r="M277" s="10" t="s">
        <v>1</v>
      </c>
      <c r="N277" s="10" t="s">
        <v>1</v>
      </c>
      <c r="O277" s="10" t="s">
        <v>2512</v>
      </c>
      <c r="P277" s="10"/>
      <c r="Q277" s="120">
        <v>41698</v>
      </c>
    </row>
    <row r="278" spans="1:17" ht="20.95" x14ac:dyDescent="0.3">
      <c r="A278" s="14" t="s">
        <v>2031</v>
      </c>
      <c r="B278" s="26">
        <v>2099</v>
      </c>
      <c r="C278" s="14" t="s">
        <v>2902</v>
      </c>
      <c r="D278" s="14" t="s">
        <v>9</v>
      </c>
      <c r="E278" s="14" t="s">
        <v>167</v>
      </c>
      <c r="F278" s="14">
        <v>2</v>
      </c>
      <c r="G278" s="14">
        <v>4</v>
      </c>
      <c r="H278" s="66" t="s">
        <v>2181</v>
      </c>
      <c r="I278" s="14" t="s">
        <v>441</v>
      </c>
      <c r="J278" s="66">
        <v>40606</v>
      </c>
      <c r="K278" s="3" t="s">
        <v>2288</v>
      </c>
      <c r="L278" s="10" t="s">
        <v>2313</v>
      </c>
      <c r="M278" s="3" t="s">
        <v>8</v>
      </c>
      <c r="N278" s="3" t="s">
        <v>8</v>
      </c>
      <c r="O278" s="10" t="s">
        <v>2511</v>
      </c>
      <c r="P278" s="3"/>
      <c r="Q278" s="119">
        <v>41698</v>
      </c>
    </row>
    <row r="279" spans="1:17" ht="20.95" x14ac:dyDescent="0.3">
      <c r="A279" s="14" t="s">
        <v>2032</v>
      </c>
      <c r="B279" s="26">
        <v>2098</v>
      </c>
      <c r="C279" s="14" t="s">
        <v>2903</v>
      </c>
      <c r="D279" s="14" t="s">
        <v>9</v>
      </c>
      <c r="E279" s="28" t="s">
        <v>167</v>
      </c>
      <c r="F279" s="14">
        <v>2</v>
      </c>
      <c r="G279" s="14">
        <v>3</v>
      </c>
      <c r="H279" s="94" t="s">
        <v>2180</v>
      </c>
      <c r="I279" s="14" t="s">
        <v>485</v>
      </c>
      <c r="J279" s="66">
        <v>40605</v>
      </c>
      <c r="K279" s="10" t="s">
        <v>2287</v>
      </c>
      <c r="L279" s="10" t="s">
        <v>2304</v>
      </c>
      <c r="M279" s="10"/>
      <c r="N279" s="10" t="s">
        <v>2371</v>
      </c>
      <c r="O279" s="10" t="s">
        <v>2511</v>
      </c>
      <c r="P279" s="10"/>
      <c r="Q279" s="120">
        <v>41698</v>
      </c>
    </row>
    <row r="280" spans="1:17" ht="20.95" x14ac:dyDescent="0.3">
      <c r="A280" s="14" t="s">
        <v>2033</v>
      </c>
      <c r="B280" s="26">
        <v>2200</v>
      </c>
      <c r="C280" s="14" t="s">
        <v>2916</v>
      </c>
      <c r="D280" s="14" t="s">
        <v>24</v>
      </c>
      <c r="E280" s="94" t="s">
        <v>167</v>
      </c>
      <c r="F280" s="14">
        <v>0</v>
      </c>
      <c r="G280" s="14">
        <v>3</v>
      </c>
      <c r="H280" s="94" t="s">
        <v>508</v>
      </c>
      <c r="I280" s="14" t="s">
        <v>421</v>
      </c>
      <c r="J280" s="66">
        <v>38426</v>
      </c>
      <c r="K280" s="118" t="s">
        <v>2289</v>
      </c>
      <c r="L280" s="118" t="s">
        <v>2313</v>
      </c>
      <c r="M280" s="126" t="s">
        <v>2329</v>
      </c>
      <c r="N280" s="118" t="s">
        <v>2371</v>
      </c>
      <c r="O280" s="118"/>
      <c r="P280" s="118"/>
      <c r="Q280" s="120">
        <v>41698</v>
      </c>
    </row>
    <row r="281" spans="1:17" ht="20.95" x14ac:dyDescent="0.3">
      <c r="A281" s="14" t="s">
        <v>2034</v>
      </c>
      <c r="B281" s="26">
        <v>2201</v>
      </c>
      <c r="C281" s="14"/>
      <c r="D281" s="14" t="s">
        <v>24</v>
      </c>
      <c r="E281" s="94" t="s">
        <v>168</v>
      </c>
      <c r="F281" s="14">
        <v>0</v>
      </c>
      <c r="G281" s="14">
        <v>0</v>
      </c>
      <c r="H281" s="94" t="s">
        <v>8</v>
      </c>
      <c r="I281" s="14" t="s">
        <v>2184</v>
      </c>
      <c r="J281" s="66" t="s">
        <v>1</v>
      </c>
      <c r="K281" s="118" t="s">
        <v>8</v>
      </c>
      <c r="L281" s="118" t="s">
        <v>1</v>
      </c>
      <c r="M281" s="118" t="s">
        <v>1</v>
      </c>
      <c r="N281" s="118" t="s">
        <v>1</v>
      </c>
      <c r="O281" s="118" t="s">
        <v>2513</v>
      </c>
      <c r="P281" s="118" t="s">
        <v>2544</v>
      </c>
      <c r="Q281" s="120">
        <v>41698</v>
      </c>
    </row>
    <row r="282" spans="1:17" ht="31.45" x14ac:dyDescent="0.3">
      <c r="A282" s="28" t="s">
        <v>2035</v>
      </c>
      <c r="B282" s="26" t="s">
        <v>1545</v>
      </c>
      <c r="C282" s="14"/>
      <c r="D282" s="14" t="s">
        <v>9</v>
      </c>
      <c r="E282" s="14" t="s">
        <v>168</v>
      </c>
      <c r="F282" s="14">
        <v>0</v>
      </c>
      <c r="G282" s="14">
        <v>1</v>
      </c>
      <c r="H282" s="21" t="s">
        <v>2892</v>
      </c>
      <c r="I282" s="21" t="s">
        <v>2892</v>
      </c>
      <c r="J282" s="139" t="s">
        <v>2892</v>
      </c>
      <c r="K282" s="3" t="s">
        <v>8</v>
      </c>
      <c r="L282" s="3" t="s">
        <v>1</v>
      </c>
      <c r="M282" s="3" t="s">
        <v>1</v>
      </c>
      <c r="N282" s="3" t="s">
        <v>1</v>
      </c>
      <c r="O282" s="7" t="s">
        <v>2893</v>
      </c>
      <c r="P282" s="3"/>
      <c r="Q282" s="119">
        <v>41698</v>
      </c>
    </row>
    <row r="283" spans="1:17" x14ac:dyDescent="0.3">
      <c r="A283" s="14" t="s">
        <v>2036</v>
      </c>
      <c r="B283" s="26" t="s">
        <v>1546</v>
      </c>
      <c r="C283" s="14"/>
      <c r="D283" s="14" t="s">
        <v>9</v>
      </c>
      <c r="E283" s="28" t="s">
        <v>168</v>
      </c>
      <c r="F283" s="14">
        <v>0</v>
      </c>
      <c r="G283" s="14">
        <v>0</v>
      </c>
      <c r="H283" s="94" t="s">
        <v>8</v>
      </c>
      <c r="I283" s="14" t="s">
        <v>2184</v>
      </c>
      <c r="J283" s="66" t="s">
        <v>1</v>
      </c>
      <c r="K283" s="10" t="s">
        <v>8</v>
      </c>
      <c r="L283" s="10" t="s">
        <v>1</v>
      </c>
      <c r="M283" s="10" t="s">
        <v>1</v>
      </c>
      <c r="N283" s="10" t="s">
        <v>1</v>
      </c>
      <c r="O283" s="10"/>
      <c r="P283" s="10"/>
      <c r="Q283" s="120">
        <v>41698</v>
      </c>
    </row>
    <row r="284" spans="1:17" ht="20.95" x14ac:dyDescent="0.3">
      <c r="A284" s="14" t="s">
        <v>2037</v>
      </c>
      <c r="B284" s="26">
        <v>3842</v>
      </c>
      <c r="C284" s="14"/>
      <c r="D284" s="14" t="s">
        <v>24</v>
      </c>
      <c r="E284" s="28" t="s">
        <v>167</v>
      </c>
      <c r="F284" s="14">
        <v>1</v>
      </c>
      <c r="G284" s="14">
        <v>1</v>
      </c>
      <c r="H284" s="94" t="s">
        <v>2182</v>
      </c>
      <c r="I284" s="14" t="s">
        <v>457</v>
      </c>
      <c r="J284" s="66">
        <v>38426</v>
      </c>
      <c r="K284" s="10" t="s">
        <v>2182</v>
      </c>
      <c r="L284" s="10" t="s">
        <v>2304</v>
      </c>
      <c r="M284" s="10" t="s">
        <v>8</v>
      </c>
      <c r="N284" s="10" t="s">
        <v>8</v>
      </c>
      <c r="O284" s="10"/>
      <c r="P284" s="10"/>
      <c r="Q284" s="120">
        <v>41698</v>
      </c>
    </row>
    <row r="285" spans="1:17" s="143" customFormat="1" x14ac:dyDescent="0.3">
      <c r="A285" s="104" t="s">
        <v>2038</v>
      </c>
      <c r="B285" s="109">
        <v>3921</v>
      </c>
      <c r="C285" s="104"/>
      <c r="D285" s="104" t="s">
        <v>9</v>
      </c>
      <c r="E285" s="105" t="s">
        <v>168</v>
      </c>
      <c r="F285" s="104">
        <v>0</v>
      </c>
      <c r="G285" s="104">
        <v>0</v>
      </c>
      <c r="H285" s="106" t="s">
        <v>8</v>
      </c>
      <c r="I285" s="104" t="s">
        <v>2184</v>
      </c>
      <c r="J285" s="140" t="s">
        <v>1</v>
      </c>
      <c r="K285" s="141" t="s">
        <v>8</v>
      </c>
      <c r="L285" s="141" t="s">
        <v>1</v>
      </c>
      <c r="M285" s="141" t="s">
        <v>1</v>
      </c>
      <c r="N285" s="141" t="s">
        <v>1</v>
      </c>
      <c r="O285" s="141"/>
      <c r="P285" s="141"/>
      <c r="Q285" s="142">
        <v>41698</v>
      </c>
    </row>
    <row r="286" spans="1:17" s="143" customFormat="1" ht="20.95" x14ac:dyDescent="0.3">
      <c r="A286" s="104" t="s">
        <v>2039</v>
      </c>
      <c r="B286" s="109">
        <v>2167</v>
      </c>
      <c r="C286" s="104" t="s">
        <v>1535</v>
      </c>
      <c r="D286" s="104" t="s">
        <v>24</v>
      </c>
      <c r="E286" s="105" t="s">
        <v>168</v>
      </c>
      <c r="F286" s="104">
        <v>0</v>
      </c>
      <c r="G286" s="104">
        <v>0</v>
      </c>
      <c r="H286" s="106" t="s">
        <v>8</v>
      </c>
      <c r="I286" s="104" t="s">
        <v>2184</v>
      </c>
      <c r="J286" s="140" t="s">
        <v>1</v>
      </c>
      <c r="K286" s="141" t="s">
        <v>8</v>
      </c>
      <c r="L286" s="141" t="s">
        <v>1</v>
      </c>
      <c r="M286" s="141" t="s">
        <v>1</v>
      </c>
      <c r="N286" s="141" t="s">
        <v>1</v>
      </c>
      <c r="O286" s="141"/>
      <c r="P286" s="141"/>
      <c r="Q286" s="142">
        <v>41698</v>
      </c>
    </row>
    <row r="287" spans="1:17" x14ac:dyDescent="0.3">
      <c r="A287" s="23" t="s">
        <v>1761</v>
      </c>
      <c r="B287" s="41" t="s">
        <v>1746</v>
      </c>
      <c r="C287" s="22"/>
      <c r="D287" s="23" t="s">
        <v>9</v>
      </c>
      <c r="E287" s="23" t="s">
        <v>168</v>
      </c>
      <c r="F287" s="23">
        <v>0</v>
      </c>
      <c r="G287" s="23">
        <v>0</v>
      </c>
      <c r="H287" s="96" t="s">
        <v>1</v>
      </c>
      <c r="I287" s="96" t="s">
        <v>2184</v>
      </c>
      <c r="J287" s="123" t="s">
        <v>1</v>
      </c>
      <c r="K287" s="9" t="s">
        <v>8</v>
      </c>
      <c r="L287" s="9" t="s">
        <v>1</v>
      </c>
      <c r="M287" s="9" t="s">
        <v>1</v>
      </c>
      <c r="N287" s="9" t="s">
        <v>1</v>
      </c>
      <c r="O287" s="9"/>
      <c r="P287" s="124"/>
      <c r="Q287" s="125">
        <v>41698</v>
      </c>
    </row>
    <row r="288" spans="1:17" ht="20.95" x14ac:dyDescent="0.3">
      <c r="A288" s="28" t="s">
        <v>1814</v>
      </c>
      <c r="B288" s="30" t="s">
        <v>1747</v>
      </c>
      <c r="C288" s="28"/>
      <c r="D288" s="14" t="s">
        <v>9</v>
      </c>
      <c r="E288" s="94" t="s">
        <v>168</v>
      </c>
      <c r="F288" s="14">
        <v>0</v>
      </c>
      <c r="G288" s="14">
        <v>0</v>
      </c>
      <c r="H288" s="94" t="s">
        <v>1</v>
      </c>
      <c r="I288" s="15" t="s">
        <v>2184</v>
      </c>
      <c r="J288" s="66" t="s">
        <v>1</v>
      </c>
      <c r="K288" s="118" t="s">
        <v>8</v>
      </c>
      <c r="L288" s="118" t="s">
        <v>1</v>
      </c>
      <c r="M288" s="118" t="s">
        <v>1</v>
      </c>
      <c r="N288" s="118" t="s">
        <v>1</v>
      </c>
      <c r="O288" s="118" t="s">
        <v>2436</v>
      </c>
      <c r="P288" s="118"/>
      <c r="Q288" s="120">
        <v>41698</v>
      </c>
    </row>
    <row r="289" spans="1:17" x14ac:dyDescent="0.3">
      <c r="A289" s="28" t="s">
        <v>1952</v>
      </c>
      <c r="B289" s="30" t="s">
        <v>823</v>
      </c>
      <c r="C289" s="28"/>
      <c r="D289" s="14" t="s">
        <v>9</v>
      </c>
      <c r="E289" s="14" t="s">
        <v>168</v>
      </c>
      <c r="F289" s="14">
        <v>0</v>
      </c>
      <c r="G289" s="14">
        <v>0</v>
      </c>
      <c r="H289" s="14" t="s">
        <v>1</v>
      </c>
      <c r="I289" s="14" t="s">
        <v>2184</v>
      </c>
      <c r="J289" s="14" t="s">
        <v>1</v>
      </c>
      <c r="K289" s="3" t="s">
        <v>8</v>
      </c>
      <c r="L289" s="3" t="s">
        <v>1</v>
      </c>
      <c r="M289" s="3" t="s">
        <v>1</v>
      </c>
      <c r="N289" s="3" t="s">
        <v>1</v>
      </c>
      <c r="O289" s="3"/>
      <c r="P289" s="3"/>
      <c r="Q289" s="119">
        <v>41698</v>
      </c>
    </row>
  </sheetData>
  <pageMargins left="0.7" right="0.7" top="0.75" bottom="0.75" header="0.3" footer="0.3"/>
  <pageSetup paperSize="3"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249977111117893"/>
  </sheetPr>
  <dimension ref="A1:T286"/>
  <sheetViews>
    <sheetView workbookViewId="0">
      <pane ySplit="1" topLeftCell="A243" activePane="bottomLeft" state="frozen"/>
      <selection pane="bottomLeft" sqref="A1:A1048576"/>
    </sheetView>
  </sheetViews>
  <sheetFormatPr defaultColWidth="9.109375" defaultRowHeight="10.5" x14ac:dyDescent="0.3"/>
  <cols>
    <col min="1" max="1" width="6.44140625" style="74" bestFit="1" customWidth="1"/>
    <col min="2" max="2" width="14" style="74" customWidth="1"/>
    <col min="3" max="3" width="12.88671875" style="74" customWidth="1"/>
    <col min="4" max="4" width="9.44140625" style="71" customWidth="1"/>
    <col min="5" max="5" width="15.5546875" style="74" bestFit="1" customWidth="1"/>
    <col min="6" max="6" width="20.6640625" style="71" customWidth="1"/>
    <col min="7" max="7" width="27.109375" style="74" bestFit="1" customWidth="1"/>
    <col min="8" max="8" width="21.6640625" style="74" customWidth="1"/>
    <col min="9" max="9" width="29.6640625" style="74" customWidth="1"/>
    <col min="10" max="10" width="18.109375" style="74" customWidth="1"/>
    <col min="11" max="11" width="18.6640625" style="74" customWidth="1"/>
    <col min="12" max="12" width="9.33203125" style="71" customWidth="1"/>
    <col min="13" max="13" width="18" style="74" customWidth="1"/>
    <col min="14" max="14" width="16.44140625" style="74" bestFit="1" customWidth="1"/>
    <col min="15" max="15" width="18.33203125" style="74" customWidth="1"/>
    <col min="16" max="16" width="17.88671875" style="74" customWidth="1"/>
    <col min="17" max="17" width="22.109375" style="74" customWidth="1"/>
    <col min="18" max="18" width="40.88671875" style="74" customWidth="1"/>
    <col min="19" max="19" width="18" style="74" customWidth="1"/>
    <col min="20" max="20" width="18.33203125" style="74" customWidth="1"/>
    <col min="21" max="16384" width="9.109375" style="74"/>
  </cols>
  <sheetData>
    <row r="1" spans="1:20" s="82" customFormat="1" ht="36.65" thickBot="1" x14ac:dyDescent="0.3">
      <c r="A1" s="69" t="s">
        <v>1513</v>
      </c>
      <c r="B1" s="69" t="s">
        <v>1514</v>
      </c>
      <c r="C1" s="81" t="s">
        <v>1500</v>
      </c>
      <c r="D1" s="69" t="s">
        <v>2556</v>
      </c>
      <c r="E1" s="69" t="s">
        <v>2557</v>
      </c>
      <c r="F1" s="69" t="s">
        <v>2558</v>
      </c>
      <c r="G1" s="69" t="s">
        <v>2574</v>
      </c>
      <c r="H1" s="69" t="s">
        <v>2586</v>
      </c>
      <c r="I1" s="69" t="s">
        <v>2595</v>
      </c>
      <c r="J1" s="69" t="s">
        <v>2605</v>
      </c>
      <c r="K1" s="69" t="s">
        <v>2608</v>
      </c>
      <c r="L1" s="69" t="s">
        <v>2617</v>
      </c>
      <c r="M1" s="69" t="s">
        <v>2618</v>
      </c>
      <c r="N1" s="69" t="s">
        <v>2640</v>
      </c>
      <c r="O1" s="69" t="s">
        <v>2669</v>
      </c>
      <c r="P1" s="69" t="s">
        <v>2707</v>
      </c>
      <c r="Q1" s="69" t="s">
        <v>2326</v>
      </c>
      <c r="R1" s="69" t="s">
        <v>2370</v>
      </c>
      <c r="S1" s="69" t="s">
        <v>2776</v>
      </c>
      <c r="T1" s="69" t="s">
        <v>2789</v>
      </c>
    </row>
    <row r="2" spans="1:20" x14ac:dyDescent="0.3">
      <c r="A2" s="56" t="s">
        <v>1750</v>
      </c>
      <c r="B2" s="56">
        <v>2156</v>
      </c>
      <c r="C2" s="55"/>
      <c r="D2" s="59" t="s">
        <v>168</v>
      </c>
      <c r="E2" s="68" t="s">
        <v>1</v>
      </c>
      <c r="F2" s="59" t="s">
        <v>1</v>
      </c>
      <c r="G2" s="68" t="s">
        <v>1</v>
      </c>
      <c r="H2" s="68" t="s">
        <v>1</v>
      </c>
      <c r="I2" s="68" t="s">
        <v>1</v>
      </c>
      <c r="J2" s="68" t="s">
        <v>1</v>
      </c>
      <c r="K2" s="68" t="s">
        <v>1</v>
      </c>
      <c r="L2" s="59" t="s">
        <v>168</v>
      </c>
      <c r="M2" s="68" t="s">
        <v>1</v>
      </c>
      <c r="N2" s="68" t="s">
        <v>1</v>
      </c>
      <c r="O2" s="68" t="s">
        <v>1</v>
      </c>
      <c r="P2" s="68" t="s">
        <v>1</v>
      </c>
      <c r="Q2" s="68" t="s">
        <v>2710</v>
      </c>
      <c r="R2" s="68" t="s">
        <v>1</v>
      </c>
      <c r="S2" s="68" t="s">
        <v>1</v>
      </c>
      <c r="T2" s="68" t="s">
        <v>1</v>
      </c>
    </row>
    <row r="3" spans="1:20" x14ac:dyDescent="0.3">
      <c r="A3" s="14" t="s">
        <v>1751</v>
      </c>
      <c r="B3" s="14">
        <v>2151</v>
      </c>
      <c r="C3" s="55"/>
      <c r="D3" s="26" t="s">
        <v>168</v>
      </c>
      <c r="E3" s="4" t="s">
        <v>1</v>
      </c>
      <c r="F3" s="26" t="s">
        <v>1</v>
      </c>
      <c r="G3" s="4" t="s">
        <v>1</v>
      </c>
      <c r="H3" s="4" t="s">
        <v>1</v>
      </c>
      <c r="I3" s="4" t="s">
        <v>1</v>
      </c>
      <c r="J3" s="4" t="s">
        <v>1</v>
      </c>
      <c r="K3" s="4" t="s">
        <v>1</v>
      </c>
      <c r="L3" s="26" t="s">
        <v>168</v>
      </c>
      <c r="M3" s="4" t="s">
        <v>1</v>
      </c>
      <c r="N3" s="4" t="s">
        <v>1</v>
      </c>
      <c r="O3" s="4" t="s">
        <v>1</v>
      </c>
      <c r="P3" s="4" t="s">
        <v>1</v>
      </c>
      <c r="Q3" s="4" t="s">
        <v>2710</v>
      </c>
      <c r="R3" s="4" t="s">
        <v>1</v>
      </c>
      <c r="S3" s="4" t="s">
        <v>1</v>
      </c>
      <c r="T3" s="4" t="s">
        <v>1</v>
      </c>
    </row>
    <row r="4" spans="1:20" x14ac:dyDescent="0.3">
      <c r="A4" s="14" t="s">
        <v>1752</v>
      </c>
      <c r="B4" s="14" t="s">
        <v>552</v>
      </c>
      <c r="C4" s="55"/>
      <c r="D4" s="26" t="s">
        <v>168</v>
      </c>
      <c r="E4" s="4" t="s">
        <v>1</v>
      </c>
      <c r="F4" s="26" t="s">
        <v>1</v>
      </c>
      <c r="G4" s="4" t="s">
        <v>1</v>
      </c>
      <c r="H4" s="4" t="s">
        <v>1</v>
      </c>
      <c r="I4" s="4" t="s">
        <v>1</v>
      </c>
      <c r="J4" s="4" t="s">
        <v>1</v>
      </c>
      <c r="K4" s="4" t="s">
        <v>1</v>
      </c>
      <c r="L4" s="26" t="s">
        <v>168</v>
      </c>
      <c r="M4" s="4" t="s">
        <v>1</v>
      </c>
      <c r="N4" s="4" t="s">
        <v>1</v>
      </c>
      <c r="O4" s="4" t="s">
        <v>1</v>
      </c>
      <c r="P4" s="4" t="s">
        <v>1</v>
      </c>
      <c r="Q4" s="4" t="s">
        <v>2710</v>
      </c>
      <c r="R4" s="4" t="s">
        <v>1</v>
      </c>
      <c r="S4" s="4" t="s">
        <v>1</v>
      </c>
      <c r="T4" s="4" t="s">
        <v>1</v>
      </c>
    </row>
    <row r="5" spans="1:20" x14ac:dyDescent="0.3">
      <c r="A5" s="14" t="s">
        <v>1753</v>
      </c>
      <c r="B5" s="14">
        <v>2154</v>
      </c>
      <c r="C5" s="55"/>
      <c r="D5" s="26" t="s">
        <v>168</v>
      </c>
      <c r="E5" s="4" t="s">
        <v>1</v>
      </c>
      <c r="F5" s="26" t="s">
        <v>1</v>
      </c>
      <c r="G5" s="4" t="s">
        <v>1</v>
      </c>
      <c r="H5" s="4" t="s">
        <v>1</v>
      </c>
      <c r="I5" s="4" t="s">
        <v>1</v>
      </c>
      <c r="J5" s="4" t="s">
        <v>1</v>
      </c>
      <c r="K5" s="4" t="s">
        <v>1</v>
      </c>
      <c r="L5" s="26" t="s">
        <v>168</v>
      </c>
      <c r="M5" s="4" t="s">
        <v>1</v>
      </c>
      <c r="N5" s="4" t="s">
        <v>1</v>
      </c>
      <c r="O5" s="4" t="s">
        <v>1</v>
      </c>
      <c r="P5" s="4" t="s">
        <v>1</v>
      </c>
      <c r="Q5" s="4" t="s">
        <v>2710</v>
      </c>
      <c r="R5" s="4" t="s">
        <v>1</v>
      </c>
      <c r="S5" s="4" t="s">
        <v>1</v>
      </c>
      <c r="T5" s="4" t="s">
        <v>1</v>
      </c>
    </row>
    <row r="6" spans="1:20" ht="20.95" x14ac:dyDescent="0.3">
      <c r="A6" s="14" t="s">
        <v>1754</v>
      </c>
      <c r="B6" s="28" t="s">
        <v>1712</v>
      </c>
      <c r="C6" s="61" t="s">
        <v>561</v>
      </c>
      <c r="D6" s="26" t="s">
        <v>168</v>
      </c>
      <c r="E6" s="4" t="s">
        <v>1</v>
      </c>
      <c r="F6" s="26" t="s">
        <v>1</v>
      </c>
      <c r="G6" s="4" t="s">
        <v>1</v>
      </c>
      <c r="H6" s="4" t="s">
        <v>1</v>
      </c>
      <c r="I6" s="4" t="s">
        <v>1</v>
      </c>
      <c r="J6" s="4" t="s">
        <v>1</v>
      </c>
      <c r="K6" s="4" t="s">
        <v>1</v>
      </c>
      <c r="L6" s="26" t="s">
        <v>167</v>
      </c>
      <c r="M6" s="4" t="s">
        <v>2619</v>
      </c>
      <c r="N6" s="53">
        <v>39828</v>
      </c>
      <c r="O6" s="4" t="s">
        <v>2670</v>
      </c>
      <c r="P6" s="3" t="s">
        <v>567</v>
      </c>
      <c r="Q6" s="4" t="s">
        <v>2711</v>
      </c>
      <c r="R6" s="4" t="s">
        <v>8</v>
      </c>
      <c r="S6" s="4"/>
      <c r="T6" s="3" t="s">
        <v>2790</v>
      </c>
    </row>
    <row r="7" spans="1:20" ht="94.25" x14ac:dyDescent="0.3">
      <c r="A7" s="14" t="s">
        <v>1755</v>
      </c>
      <c r="B7" s="14">
        <v>2155</v>
      </c>
      <c r="C7" s="61" t="s">
        <v>558</v>
      </c>
      <c r="D7" s="14" t="s">
        <v>167</v>
      </c>
      <c r="E7" s="3" t="s">
        <v>2818</v>
      </c>
      <c r="F7" s="14" t="s">
        <v>2562</v>
      </c>
      <c r="G7" s="3" t="s">
        <v>2575</v>
      </c>
      <c r="H7" s="3" t="s">
        <v>2587</v>
      </c>
      <c r="I7" s="3" t="s">
        <v>2596</v>
      </c>
      <c r="J7" s="3" t="s">
        <v>2606</v>
      </c>
      <c r="K7" s="3" t="s">
        <v>2609</v>
      </c>
      <c r="L7" s="14" t="s">
        <v>167</v>
      </c>
      <c r="M7" s="3" t="s">
        <v>2620</v>
      </c>
      <c r="N7" s="3" t="s">
        <v>2641</v>
      </c>
      <c r="O7" s="3" t="s">
        <v>2671</v>
      </c>
      <c r="P7" s="3" t="s">
        <v>2708</v>
      </c>
      <c r="Q7" s="3" t="s">
        <v>2712</v>
      </c>
      <c r="R7" s="3" t="s">
        <v>2743</v>
      </c>
      <c r="S7" s="3"/>
      <c r="T7" s="3" t="s">
        <v>2791</v>
      </c>
    </row>
    <row r="8" spans="1:20" ht="20.95" x14ac:dyDescent="0.3">
      <c r="A8" s="18" t="s">
        <v>1756</v>
      </c>
      <c r="B8" s="18">
        <v>2153</v>
      </c>
      <c r="C8" s="62" t="s">
        <v>559</v>
      </c>
      <c r="D8" s="27" t="s">
        <v>168</v>
      </c>
      <c r="E8" s="12" t="s">
        <v>1</v>
      </c>
      <c r="F8" s="27" t="s">
        <v>1</v>
      </c>
      <c r="G8" s="12" t="s">
        <v>1</v>
      </c>
      <c r="H8" s="12" t="s">
        <v>1</v>
      </c>
      <c r="I8" s="12" t="s">
        <v>1</v>
      </c>
      <c r="J8" s="6" t="s">
        <v>2607</v>
      </c>
      <c r="K8" s="12"/>
      <c r="L8" s="27" t="s">
        <v>168</v>
      </c>
      <c r="M8" s="12" t="s">
        <v>1</v>
      </c>
      <c r="N8" s="12" t="s">
        <v>1</v>
      </c>
      <c r="O8" s="12" t="s">
        <v>1</v>
      </c>
      <c r="P8" s="12" t="s">
        <v>1</v>
      </c>
      <c r="Q8" s="12" t="s">
        <v>1</v>
      </c>
      <c r="R8" s="12" t="s">
        <v>1</v>
      </c>
      <c r="S8" s="12" t="s">
        <v>1</v>
      </c>
      <c r="T8" s="12" t="s">
        <v>1</v>
      </c>
    </row>
    <row r="9" spans="1:20" x14ac:dyDescent="0.3">
      <c r="A9" s="18" t="s">
        <v>1757</v>
      </c>
      <c r="B9" s="18">
        <v>2002</v>
      </c>
      <c r="C9" s="62"/>
      <c r="D9" s="27" t="s">
        <v>168</v>
      </c>
      <c r="E9" s="12" t="s">
        <v>1</v>
      </c>
      <c r="F9" s="27" t="s">
        <v>1</v>
      </c>
      <c r="G9" s="12" t="s">
        <v>1</v>
      </c>
      <c r="H9" s="12" t="s">
        <v>1</v>
      </c>
      <c r="I9" s="12" t="s">
        <v>1</v>
      </c>
      <c r="J9" s="12" t="s">
        <v>1</v>
      </c>
      <c r="K9" s="12" t="s">
        <v>1</v>
      </c>
      <c r="L9" s="27" t="s">
        <v>168</v>
      </c>
      <c r="M9" s="12" t="s">
        <v>1</v>
      </c>
      <c r="N9" s="12" t="s">
        <v>1</v>
      </c>
      <c r="O9" s="12" t="s">
        <v>1</v>
      </c>
      <c r="P9" s="12" t="s">
        <v>1</v>
      </c>
      <c r="Q9" s="12" t="s">
        <v>1</v>
      </c>
      <c r="R9" s="12" t="s">
        <v>1</v>
      </c>
      <c r="S9" s="12" t="s">
        <v>1</v>
      </c>
      <c r="T9" s="12" t="s">
        <v>1</v>
      </c>
    </row>
    <row r="10" spans="1:20" ht="20.95" x14ac:dyDescent="0.3">
      <c r="A10" s="14" t="s">
        <v>1758</v>
      </c>
      <c r="B10" s="14">
        <v>2225</v>
      </c>
      <c r="C10" s="61"/>
      <c r="D10" s="26" t="s">
        <v>168</v>
      </c>
      <c r="E10" s="4" t="s">
        <v>1</v>
      </c>
      <c r="F10" s="26" t="s">
        <v>1</v>
      </c>
      <c r="G10" s="4" t="s">
        <v>1</v>
      </c>
      <c r="H10" s="4" t="s">
        <v>1</v>
      </c>
      <c r="I10" s="4" t="s">
        <v>1</v>
      </c>
      <c r="J10" s="4" t="s">
        <v>1</v>
      </c>
      <c r="K10" s="4" t="s">
        <v>1</v>
      </c>
      <c r="L10" s="26" t="s">
        <v>167</v>
      </c>
      <c r="M10" s="4" t="s">
        <v>2621</v>
      </c>
      <c r="N10" s="53">
        <v>39954</v>
      </c>
      <c r="O10" s="4" t="s">
        <v>2672</v>
      </c>
      <c r="P10" s="3" t="s">
        <v>2709</v>
      </c>
      <c r="Q10" s="4" t="s">
        <v>34</v>
      </c>
      <c r="R10" s="4" t="s">
        <v>35</v>
      </c>
      <c r="S10" s="4"/>
      <c r="T10" s="4" t="s">
        <v>2790</v>
      </c>
    </row>
    <row r="11" spans="1:20" x14ac:dyDescent="0.3">
      <c r="A11" s="14" t="s">
        <v>1759</v>
      </c>
      <c r="B11" s="14">
        <v>2003</v>
      </c>
      <c r="C11" s="55"/>
      <c r="D11" s="26" t="s">
        <v>168</v>
      </c>
      <c r="E11" s="4" t="s">
        <v>1</v>
      </c>
      <c r="F11" s="26" t="s">
        <v>1</v>
      </c>
      <c r="G11" s="4" t="s">
        <v>1</v>
      </c>
      <c r="H11" s="4" t="s">
        <v>1</v>
      </c>
      <c r="I11" s="4" t="s">
        <v>1</v>
      </c>
      <c r="J11" s="4" t="s">
        <v>1</v>
      </c>
      <c r="K11" s="4" t="s">
        <v>1</v>
      </c>
      <c r="L11" s="26" t="s">
        <v>168</v>
      </c>
      <c r="M11" s="4" t="s">
        <v>1</v>
      </c>
      <c r="N11" s="4" t="s">
        <v>1</v>
      </c>
      <c r="O11" s="4" t="s">
        <v>1</v>
      </c>
      <c r="P11" s="4" t="s">
        <v>1</v>
      </c>
      <c r="Q11" s="4" t="s">
        <v>1</v>
      </c>
      <c r="R11" s="4" t="s">
        <v>1</v>
      </c>
      <c r="S11" s="4" t="s">
        <v>1</v>
      </c>
      <c r="T11" s="4" t="s">
        <v>1</v>
      </c>
    </row>
    <row r="12" spans="1:20" x14ac:dyDescent="0.3">
      <c r="A12" s="23" t="s">
        <v>1760</v>
      </c>
      <c r="B12" s="23">
        <v>2006</v>
      </c>
      <c r="C12" s="63"/>
      <c r="D12" s="41" t="s">
        <v>168</v>
      </c>
      <c r="E12" s="51" t="s">
        <v>1</v>
      </c>
      <c r="F12" s="41" t="s">
        <v>1</v>
      </c>
      <c r="G12" s="51" t="s">
        <v>1</v>
      </c>
      <c r="H12" s="51" t="s">
        <v>1</v>
      </c>
      <c r="I12" s="51" t="s">
        <v>1</v>
      </c>
      <c r="J12" s="51" t="s">
        <v>1</v>
      </c>
      <c r="K12" s="51" t="s">
        <v>1</v>
      </c>
      <c r="L12" s="41" t="s">
        <v>168</v>
      </c>
      <c r="M12" s="51" t="s">
        <v>1</v>
      </c>
      <c r="N12" s="51" t="s">
        <v>1</v>
      </c>
      <c r="O12" s="51" t="s">
        <v>1</v>
      </c>
      <c r="P12" s="51" t="s">
        <v>1</v>
      </c>
      <c r="Q12" s="51" t="s">
        <v>1</v>
      </c>
      <c r="R12" s="51" t="s">
        <v>1</v>
      </c>
      <c r="S12" s="51" t="s">
        <v>1</v>
      </c>
      <c r="T12" s="51" t="s">
        <v>1</v>
      </c>
    </row>
    <row r="13" spans="1:20" x14ac:dyDescent="0.3">
      <c r="A13" s="14" t="s">
        <v>1762</v>
      </c>
      <c r="B13" s="14">
        <v>2005</v>
      </c>
      <c r="C13" s="61"/>
      <c r="D13" s="26" t="s">
        <v>168</v>
      </c>
      <c r="E13" s="4" t="s">
        <v>1</v>
      </c>
      <c r="F13" s="26" t="s">
        <v>1</v>
      </c>
      <c r="G13" s="4" t="s">
        <v>1</v>
      </c>
      <c r="H13" s="4" t="s">
        <v>1</v>
      </c>
      <c r="I13" s="4" t="s">
        <v>1</v>
      </c>
      <c r="J13" s="4" t="s">
        <v>1</v>
      </c>
      <c r="K13" s="4" t="s">
        <v>1</v>
      </c>
      <c r="L13" s="26" t="s">
        <v>168</v>
      </c>
      <c r="M13" s="4" t="s">
        <v>1</v>
      </c>
      <c r="N13" s="4" t="s">
        <v>1</v>
      </c>
      <c r="O13" s="4" t="s">
        <v>1</v>
      </c>
      <c r="P13" s="4" t="s">
        <v>1</v>
      </c>
      <c r="Q13" s="4" t="s">
        <v>1</v>
      </c>
      <c r="R13" s="4" t="s">
        <v>1</v>
      </c>
      <c r="S13" s="4" t="s">
        <v>1</v>
      </c>
      <c r="T13" s="4" t="s">
        <v>1</v>
      </c>
    </row>
    <row r="14" spans="1:20" x14ac:dyDescent="0.3">
      <c r="A14" s="28" t="s">
        <v>1765</v>
      </c>
      <c r="B14" s="28">
        <v>2004</v>
      </c>
      <c r="C14" s="61"/>
      <c r="D14" s="26" t="s">
        <v>168</v>
      </c>
      <c r="E14" s="4" t="s">
        <v>1</v>
      </c>
      <c r="F14" s="26" t="s">
        <v>1</v>
      </c>
      <c r="G14" s="4" t="s">
        <v>1</v>
      </c>
      <c r="H14" s="4" t="s">
        <v>1</v>
      </c>
      <c r="I14" s="4" t="s">
        <v>1</v>
      </c>
      <c r="J14" s="4" t="s">
        <v>1</v>
      </c>
      <c r="K14" s="4" t="s">
        <v>1</v>
      </c>
      <c r="L14" s="26" t="s">
        <v>168</v>
      </c>
      <c r="M14" s="4" t="s">
        <v>1</v>
      </c>
      <c r="N14" s="4" t="s">
        <v>1</v>
      </c>
      <c r="O14" s="4" t="s">
        <v>1</v>
      </c>
      <c r="P14" s="4" t="s">
        <v>1</v>
      </c>
      <c r="Q14" s="4" t="s">
        <v>1</v>
      </c>
      <c r="R14" s="4" t="s">
        <v>1</v>
      </c>
      <c r="S14" s="4" t="s">
        <v>1</v>
      </c>
      <c r="T14" s="4" t="s">
        <v>1</v>
      </c>
    </row>
    <row r="15" spans="1:20" x14ac:dyDescent="0.3">
      <c r="A15" s="14" t="s">
        <v>1766</v>
      </c>
      <c r="B15" s="14">
        <v>2246</v>
      </c>
      <c r="C15" s="61"/>
      <c r="D15" s="26" t="s">
        <v>168</v>
      </c>
      <c r="E15" s="4" t="s">
        <v>1</v>
      </c>
      <c r="F15" s="26" t="s">
        <v>1</v>
      </c>
      <c r="G15" s="4" t="s">
        <v>1</v>
      </c>
      <c r="H15" s="4" t="s">
        <v>1</v>
      </c>
      <c r="I15" s="4" t="s">
        <v>1</v>
      </c>
      <c r="J15" s="4" t="s">
        <v>1</v>
      </c>
      <c r="K15" s="4" t="s">
        <v>1</v>
      </c>
      <c r="L15" s="26" t="s">
        <v>168</v>
      </c>
      <c r="M15" s="4" t="s">
        <v>1</v>
      </c>
      <c r="N15" s="4" t="s">
        <v>1</v>
      </c>
      <c r="O15" s="4" t="s">
        <v>1</v>
      </c>
      <c r="P15" s="4" t="s">
        <v>1</v>
      </c>
      <c r="Q15" s="4" t="s">
        <v>1</v>
      </c>
      <c r="R15" s="4" t="s">
        <v>1</v>
      </c>
      <c r="S15" s="4" t="s">
        <v>1</v>
      </c>
      <c r="T15" s="4" t="s">
        <v>1</v>
      </c>
    </row>
    <row r="16" spans="1:20" x14ac:dyDescent="0.3">
      <c r="A16" s="14" t="s">
        <v>1767</v>
      </c>
      <c r="B16" s="14">
        <v>2247</v>
      </c>
      <c r="C16" s="61"/>
      <c r="D16" s="26" t="s">
        <v>168</v>
      </c>
      <c r="E16" s="4" t="s">
        <v>1</v>
      </c>
      <c r="F16" s="26" t="s">
        <v>1</v>
      </c>
      <c r="G16" s="4" t="s">
        <v>1</v>
      </c>
      <c r="H16" s="4" t="s">
        <v>1</v>
      </c>
      <c r="I16" s="4" t="s">
        <v>1</v>
      </c>
      <c r="J16" s="4" t="s">
        <v>1</v>
      </c>
      <c r="K16" s="4" t="s">
        <v>1</v>
      </c>
      <c r="L16" s="26" t="s">
        <v>168</v>
      </c>
      <c r="M16" s="4" t="s">
        <v>1</v>
      </c>
      <c r="N16" s="4" t="s">
        <v>1</v>
      </c>
      <c r="O16" s="4" t="s">
        <v>1</v>
      </c>
      <c r="P16" s="4" t="s">
        <v>1</v>
      </c>
      <c r="Q16" s="4" t="s">
        <v>1</v>
      </c>
      <c r="R16" s="4" t="s">
        <v>1</v>
      </c>
      <c r="S16" s="4" t="s">
        <v>1</v>
      </c>
      <c r="T16" s="4" t="s">
        <v>1</v>
      </c>
    </row>
    <row r="17" spans="1:20" x14ac:dyDescent="0.3">
      <c r="A17" s="28" t="s">
        <v>1768</v>
      </c>
      <c r="B17" s="28">
        <v>5000</v>
      </c>
      <c r="C17" s="61"/>
      <c r="D17" s="26" t="s">
        <v>168</v>
      </c>
      <c r="E17" s="4" t="s">
        <v>1</v>
      </c>
      <c r="F17" s="26" t="s">
        <v>1</v>
      </c>
      <c r="G17" s="4" t="s">
        <v>1</v>
      </c>
      <c r="H17" s="4" t="s">
        <v>1</v>
      </c>
      <c r="I17" s="4" t="s">
        <v>1</v>
      </c>
      <c r="J17" s="4" t="s">
        <v>1</v>
      </c>
      <c r="K17" s="4" t="s">
        <v>1</v>
      </c>
      <c r="L17" s="26" t="s">
        <v>168</v>
      </c>
      <c r="M17" s="4" t="s">
        <v>1</v>
      </c>
      <c r="N17" s="4" t="s">
        <v>1</v>
      </c>
      <c r="O17" s="4" t="s">
        <v>1</v>
      </c>
      <c r="P17" s="4" t="s">
        <v>1</v>
      </c>
      <c r="Q17" s="4" t="s">
        <v>1</v>
      </c>
      <c r="R17" s="4" t="s">
        <v>1</v>
      </c>
      <c r="S17" s="4" t="s">
        <v>1</v>
      </c>
      <c r="T17" s="4" t="s">
        <v>1</v>
      </c>
    </row>
    <row r="18" spans="1:20" x14ac:dyDescent="0.3">
      <c r="A18" s="28" t="s">
        <v>1769</v>
      </c>
      <c r="B18" s="28">
        <v>2245</v>
      </c>
      <c r="C18" s="61"/>
      <c r="D18" s="26" t="s">
        <v>168</v>
      </c>
      <c r="E18" s="4" t="s">
        <v>1</v>
      </c>
      <c r="F18" s="26" t="s">
        <v>1</v>
      </c>
      <c r="G18" s="4" t="s">
        <v>1</v>
      </c>
      <c r="H18" s="4" t="s">
        <v>1</v>
      </c>
      <c r="I18" s="4" t="s">
        <v>1</v>
      </c>
      <c r="J18" s="4" t="s">
        <v>1</v>
      </c>
      <c r="K18" s="4" t="s">
        <v>1</v>
      </c>
      <c r="L18" s="26" t="s">
        <v>168</v>
      </c>
      <c r="M18" s="4" t="s">
        <v>1</v>
      </c>
      <c r="N18" s="4" t="s">
        <v>1</v>
      </c>
      <c r="O18" s="4" t="s">
        <v>1</v>
      </c>
      <c r="P18" s="4" t="s">
        <v>1</v>
      </c>
      <c r="Q18" s="4" t="s">
        <v>1</v>
      </c>
      <c r="R18" s="4" t="s">
        <v>1</v>
      </c>
      <c r="S18" s="4" t="s">
        <v>1</v>
      </c>
      <c r="T18" s="4" t="s">
        <v>1</v>
      </c>
    </row>
    <row r="19" spans="1:20" x14ac:dyDescent="0.3">
      <c r="A19" s="28" t="s">
        <v>1770</v>
      </c>
      <c r="B19" s="28">
        <v>5001</v>
      </c>
      <c r="C19" s="61"/>
      <c r="D19" s="26" t="s">
        <v>168</v>
      </c>
      <c r="E19" s="4" t="s">
        <v>1</v>
      </c>
      <c r="F19" s="26" t="s">
        <v>1</v>
      </c>
      <c r="G19" s="4" t="s">
        <v>1</v>
      </c>
      <c r="H19" s="4" t="s">
        <v>1</v>
      </c>
      <c r="I19" s="4" t="s">
        <v>1</v>
      </c>
      <c r="J19" s="4" t="s">
        <v>1</v>
      </c>
      <c r="K19" s="4" t="s">
        <v>1</v>
      </c>
      <c r="L19" s="26" t="s">
        <v>168</v>
      </c>
      <c r="M19" s="4" t="s">
        <v>1</v>
      </c>
      <c r="N19" s="4" t="s">
        <v>1</v>
      </c>
      <c r="O19" s="4" t="s">
        <v>1</v>
      </c>
      <c r="P19" s="4" t="s">
        <v>1</v>
      </c>
      <c r="Q19" s="4" t="s">
        <v>1</v>
      </c>
      <c r="R19" s="4" t="s">
        <v>1</v>
      </c>
      <c r="S19" s="4" t="s">
        <v>1</v>
      </c>
      <c r="T19" s="4" t="s">
        <v>1</v>
      </c>
    </row>
    <row r="20" spans="1:20" x14ac:dyDescent="0.3">
      <c r="A20" s="28" t="s">
        <v>1771</v>
      </c>
      <c r="B20" s="28">
        <v>2244</v>
      </c>
      <c r="C20" s="61"/>
      <c r="D20" s="26" t="s">
        <v>168</v>
      </c>
      <c r="E20" s="4" t="s">
        <v>1</v>
      </c>
      <c r="F20" s="26" t="s">
        <v>1</v>
      </c>
      <c r="G20" s="4" t="s">
        <v>1</v>
      </c>
      <c r="H20" s="4" t="s">
        <v>1</v>
      </c>
      <c r="I20" s="4" t="s">
        <v>1</v>
      </c>
      <c r="J20" s="4" t="s">
        <v>1</v>
      </c>
      <c r="K20" s="4" t="s">
        <v>1</v>
      </c>
      <c r="L20" s="26" t="s">
        <v>168</v>
      </c>
      <c r="M20" s="4" t="s">
        <v>1</v>
      </c>
      <c r="N20" s="4" t="s">
        <v>1</v>
      </c>
      <c r="O20" s="4" t="s">
        <v>1</v>
      </c>
      <c r="P20" s="4" t="s">
        <v>1</v>
      </c>
      <c r="Q20" s="4" t="s">
        <v>1</v>
      </c>
      <c r="R20" s="4" t="s">
        <v>1</v>
      </c>
      <c r="S20" s="4" t="s">
        <v>1</v>
      </c>
      <c r="T20" s="4" t="s">
        <v>1</v>
      </c>
    </row>
    <row r="21" spans="1:20" ht="52.4" x14ac:dyDescent="0.3">
      <c r="A21" s="14" t="s">
        <v>1772</v>
      </c>
      <c r="B21" s="14">
        <v>2223</v>
      </c>
      <c r="C21" s="61" t="s">
        <v>1713</v>
      </c>
      <c r="D21" s="14" t="s">
        <v>167</v>
      </c>
      <c r="E21" s="3"/>
      <c r="F21" s="14" t="s">
        <v>2563</v>
      </c>
      <c r="G21" s="3" t="s">
        <v>1713</v>
      </c>
      <c r="H21" s="3" t="s">
        <v>2588</v>
      </c>
      <c r="I21" s="3" t="s">
        <v>2597</v>
      </c>
      <c r="J21" s="3"/>
      <c r="K21" s="3" t="s">
        <v>2610</v>
      </c>
      <c r="L21" s="14" t="s">
        <v>167</v>
      </c>
      <c r="M21" s="4" t="s">
        <v>1</v>
      </c>
      <c r="N21" s="4" t="s">
        <v>1</v>
      </c>
      <c r="O21" s="4" t="s">
        <v>1</v>
      </c>
      <c r="P21" s="4" t="s">
        <v>1</v>
      </c>
      <c r="Q21" s="4" t="s">
        <v>1</v>
      </c>
      <c r="R21" s="4" t="s">
        <v>1</v>
      </c>
      <c r="S21" s="3" t="s">
        <v>2777</v>
      </c>
      <c r="T21" s="4" t="s">
        <v>1</v>
      </c>
    </row>
    <row r="22" spans="1:20" x14ac:dyDescent="0.3">
      <c r="A22" s="28" t="s">
        <v>1773</v>
      </c>
      <c r="B22" s="28">
        <v>2007</v>
      </c>
      <c r="C22" s="61"/>
      <c r="D22" s="26" t="s">
        <v>168</v>
      </c>
      <c r="E22" s="4" t="s">
        <v>1</v>
      </c>
      <c r="F22" s="26" t="s">
        <v>1</v>
      </c>
      <c r="G22" s="4" t="s">
        <v>1</v>
      </c>
      <c r="H22" s="4" t="s">
        <v>1</v>
      </c>
      <c r="I22" s="4" t="s">
        <v>1</v>
      </c>
      <c r="J22" s="4" t="s">
        <v>1</v>
      </c>
      <c r="K22" s="4" t="s">
        <v>1</v>
      </c>
      <c r="L22" s="26" t="s">
        <v>168</v>
      </c>
      <c r="M22" s="4" t="s">
        <v>1</v>
      </c>
      <c r="N22" s="4" t="s">
        <v>1</v>
      </c>
      <c r="O22" s="4" t="s">
        <v>1</v>
      </c>
      <c r="P22" s="4" t="s">
        <v>1</v>
      </c>
      <c r="Q22" s="4" t="s">
        <v>1</v>
      </c>
      <c r="R22" s="4" t="s">
        <v>1</v>
      </c>
      <c r="S22" s="4" t="s">
        <v>1</v>
      </c>
      <c r="T22" s="4" t="s">
        <v>1</v>
      </c>
    </row>
    <row r="23" spans="1:20" x14ac:dyDescent="0.3">
      <c r="A23" s="28" t="s">
        <v>1774</v>
      </c>
      <c r="B23" s="28">
        <v>2008</v>
      </c>
      <c r="C23" s="61"/>
      <c r="D23" s="26" t="s">
        <v>168</v>
      </c>
      <c r="E23" s="4" t="s">
        <v>1</v>
      </c>
      <c r="F23" s="26" t="s">
        <v>1</v>
      </c>
      <c r="G23" s="4" t="s">
        <v>1</v>
      </c>
      <c r="H23" s="4" t="s">
        <v>1</v>
      </c>
      <c r="I23" s="4" t="s">
        <v>1</v>
      </c>
      <c r="J23" s="4" t="s">
        <v>1</v>
      </c>
      <c r="K23" s="4" t="s">
        <v>1</v>
      </c>
      <c r="L23" s="26" t="s">
        <v>168</v>
      </c>
      <c r="M23" s="4" t="s">
        <v>1</v>
      </c>
      <c r="N23" s="4" t="s">
        <v>1</v>
      </c>
      <c r="O23" s="4" t="s">
        <v>1</v>
      </c>
      <c r="P23" s="4" t="s">
        <v>1</v>
      </c>
      <c r="Q23" s="4" t="s">
        <v>1</v>
      </c>
      <c r="R23" s="4" t="s">
        <v>1</v>
      </c>
      <c r="S23" s="4" t="s">
        <v>1</v>
      </c>
      <c r="T23" s="4" t="s">
        <v>1</v>
      </c>
    </row>
    <row r="24" spans="1:20" x14ac:dyDescent="0.3">
      <c r="A24" s="28" t="s">
        <v>1775</v>
      </c>
      <c r="B24" s="28">
        <v>2009</v>
      </c>
      <c r="C24" s="61"/>
      <c r="D24" s="26" t="s">
        <v>168</v>
      </c>
      <c r="E24" s="4" t="s">
        <v>1</v>
      </c>
      <c r="F24" s="26" t="s">
        <v>1</v>
      </c>
      <c r="G24" s="4" t="s">
        <v>1</v>
      </c>
      <c r="H24" s="4" t="s">
        <v>1</v>
      </c>
      <c r="I24" s="4" t="s">
        <v>1</v>
      </c>
      <c r="J24" s="4" t="s">
        <v>1</v>
      </c>
      <c r="K24" s="4" t="s">
        <v>1</v>
      </c>
      <c r="L24" s="26" t="s">
        <v>168</v>
      </c>
      <c r="M24" s="4" t="s">
        <v>1</v>
      </c>
      <c r="N24" s="4" t="s">
        <v>1</v>
      </c>
      <c r="O24" s="4" t="s">
        <v>1</v>
      </c>
      <c r="P24" s="4" t="s">
        <v>1</v>
      </c>
      <c r="Q24" s="4" t="s">
        <v>1</v>
      </c>
      <c r="R24" s="4" t="s">
        <v>1</v>
      </c>
      <c r="S24" s="4" t="s">
        <v>1</v>
      </c>
      <c r="T24" s="4" t="s">
        <v>1</v>
      </c>
    </row>
    <row r="25" spans="1:20" x14ac:dyDescent="0.3">
      <c r="A25" s="28" t="s">
        <v>1776</v>
      </c>
      <c r="B25" s="28">
        <v>2010</v>
      </c>
      <c r="C25" s="61"/>
      <c r="D25" s="26" t="s">
        <v>168</v>
      </c>
      <c r="E25" s="4" t="s">
        <v>1</v>
      </c>
      <c r="F25" s="26" t="s">
        <v>1</v>
      </c>
      <c r="G25" s="4" t="s">
        <v>1</v>
      </c>
      <c r="H25" s="4" t="s">
        <v>1</v>
      </c>
      <c r="I25" s="4" t="s">
        <v>1</v>
      </c>
      <c r="J25" s="4" t="s">
        <v>1</v>
      </c>
      <c r="K25" s="4" t="s">
        <v>1</v>
      </c>
      <c r="L25" s="26" t="s">
        <v>168</v>
      </c>
      <c r="M25" s="4" t="s">
        <v>1</v>
      </c>
      <c r="N25" s="4" t="s">
        <v>1</v>
      </c>
      <c r="O25" s="4" t="s">
        <v>1</v>
      </c>
      <c r="P25" s="4" t="s">
        <v>1</v>
      </c>
      <c r="Q25" s="4" t="s">
        <v>1</v>
      </c>
      <c r="R25" s="4" t="s">
        <v>1</v>
      </c>
      <c r="S25" s="4" t="s">
        <v>1</v>
      </c>
      <c r="T25" s="4" t="s">
        <v>1</v>
      </c>
    </row>
    <row r="26" spans="1:20" x14ac:dyDescent="0.3">
      <c r="A26" s="28" t="s">
        <v>1777</v>
      </c>
      <c r="B26" s="28">
        <v>2011</v>
      </c>
      <c r="C26" s="61"/>
      <c r="D26" s="26" t="s">
        <v>168</v>
      </c>
      <c r="E26" s="4" t="s">
        <v>1</v>
      </c>
      <c r="F26" s="26" t="s">
        <v>1</v>
      </c>
      <c r="G26" s="4" t="s">
        <v>1</v>
      </c>
      <c r="H26" s="4" t="s">
        <v>1</v>
      </c>
      <c r="I26" s="4" t="s">
        <v>1</v>
      </c>
      <c r="J26" s="4" t="s">
        <v>1</v>
      </c>
      <c r="K26" s="4" t="s">
        <v>1</v>
      </c>
      <c r="L26" s="26" t="s">
        <v>168</v>
      </c>
      <c r="M26" s="4" t="s">
        <v>1</v>
      </c>
      <c r="N26" s="4" t="s">
        <v>1</v>
      </c>
      <c r="O26" s="4" t="s">
        <v>1</v>
      </c>
      <c r="P26" s="4" t="s">
        <v>1</v>
      </c>
      <c r="Q26" s="4" t="s">
        <v>1</v>
      </c>
      <c r="R26" s="4" t="s">
        <v>1</v>
      </c>
      <c r="S26" s="4" t="s">
        <v>1</v>
      </c>
      <c r="T26" s="4" t="s">
        <v>1</v>
      </c>
    </row>
    <row r="27" spans="1:20" x14ac:dyDescent="0.3">
      <c r="A27" s="14" t="s">
        <v>1778</v>
      </c>
      <c r="B27" s="14">
        <v>2013</v>
      </c>
      <c r="C27" s="61"/>
      <c r="D27" s="26" t="s">
        <v>168</v>
      </c>
      <c r="E27" s="4" t="s">
        <v>1</v>
      </c>
      <c r="F27" s="26" t="s">
        <v>1</v>
      </c>
      <c r="G27" s="4" t="s">
        <v>1</v>
      </c>
      <c r="H27" s="4" t="s">
        <v>1</v>
      </c>
      <c r="I27" s="4" t="s">
        <v>1</v>
      </c>
      <c r="J27" s="4" t="s">
        <v>1</v>
      </c>
      <c r="K27" s="4" t="s">
        <v>1</v>
      </c>
      <c r="L27" s="26" t="s">
        <v>168</v>
      </c>
      <c r="M27" s="4" t="s">
        <v>1</v>
      </c>
      <c r="N27" s="4" t="s">
        <v>1</v>
      </c>
      <c r="O27" s="4" t="s">
        <v>1</v>
      </c>
      <c r="P27" s="4" t="s">
        <v>1</v>
      </c>
      <c r="Q27" s="4" t="s">
        <v>1</v>
      </c>
      <c r="R27" s="4" t="s">
        <v>1</v>
      </c>
      <c r="S27" s="4" t="s">
        <v>1</v>
      </c>
      <c r="T27" s="4" t="s">
        <v>1</v>
      </c>
    </row>
    <row r="28" spans="1:20" x14ac:dyDescent="0.3">
      <c r="A28" s="28" t="s">
        <v>1779</v>
      </c>
      <c r="B28" s="28">
        <v>2017</v>
      </c>
      <c r="C28" s="61"/>
      <c r="D28" s="14" t="s">
        <v>168</v>
      </c>
      <c r="E28" s="3" t="s">
        <v>1</v>
      </c>
      <c r="F28" s="14" t="s">
        <v>1</v>
      </c>
      <c r="G28" s="3" t="s">
        <v>1</v>
      </c>
      <c r="H28" s="3" t="s">
        <v>1</v>
      </c>
      <c r="I28" s="3" t="s">
        <v>1</v>
      </c>
      <c r="J28" s="3" t="s">
        <v>1</v>
      </c>
      <c r="K28" s="3" t="s">
        <v>1</v>
      </c>
      <c r="L28" s="14" t="s">
        <v>168</v>
      </c>
      <c r="M28" s="4" t="s">
        <v>1</v>
      </c>
      <c r="N28" s="4" t="s">
        <v>1</v>
      </c>
      <c r="O28" s="4" t="s">
        <v>1</v>
      </c>
      <c r="P28" s="4" t="s">
        <v>1</v>
      </c>
      <c r="Q28" s="4" t="s">
        <v>1</v>
      </c>
      <c r="R28" s="4" t="s">
        <v>1</v>
      </c>
      <c r="S28" s="4" t="s">
        <v>1</v>
      </c>
      <c r="T28" s="4" t="s">
        <v>1</v>
      </c>
    </row>
    <row r="29" spans="1:20" x14ac:dyDescent="0.3">
      <c r="A29" s="28" t="s">
        <v>1780</v>
      </c>
      <c r="B29" s="28">
        <v>2014</v>
      </c>
      <c r="C29" s="61"/>
      <c r="D29" s="26" t="s">
        <v>168</v>
      </c>
      <c r="E29" s="4" t="s">
        <v>1</v>
      </c>
      <c r="F29" s="26" t="s">
        <v>1</v>
      </c>
      <c r="G29" s="4" t="s">
        <v>1</v>
      </c>
      <c r="H29" s="4" t="s">
        <v>1</v>
      </c>
      <c r="I29" s="4" t="s">
        <v>1</v>
      </c>
      <c r="J29" s="4" t="s">
        <v>1</v>
      </c>
      <c r="K29" s="4" t="s">
        <v>1</v>
      </c>
      <c r="L29" s="26" t="s">
        <v>168</v>
      </c>
      <c r="M29" s="4" t="s">
        <v>1</v>
      </c>
      <c r="N29" s="4" t="s">
        <v>1</v>
      </c>
      <c r="O29" s="4" t="s">
        <v>1</v>
      </c>
      <c r="P29" s="4" t="s">
        <v>1</v>
      </c>
      <c r="Q29" s="4" t="s">
        <v>1</v>
      </c>
      <c r="R29" s="4" t="s">
        <v>1</v>
      </c>
      <c r="S29" s="4" t="s">
        <v>1</v>
      </c>
      <c r="T29" s="4" t="s">
        <v>1</v>
      </c>
    </row>
    <row r="30" spans="1:20" x14ac:dyDescent="0.3">
      <c r="A30" s="28" t="s">
        <v>1781</v>
      </c>
      <c r="B30" s="28">
        <v>2015</v>
      </c>
      <c r="C30" s="61"/>
      <c r="D30" s="26" t="s">
        <v>168</v>
      </c>
      <c r="E30" s="4" t="s">
        <v>1</v>
      </c>
      <c r="F30" s="26" t="s">
        <v>1</v>
      </c>
      <c r="G30" s="4" t="s">
        <v>1</v>
      </c>
      <c r="H30" s="4" t="s">
        <v>1</v>
      </c>
      <c r="I30" s="4" t="s">
        <v>1</v>
      </c>
      <c r="J30" s="4" t="s">
        <v>1</v>
      </c>
      <c r="K30" s="4" t="s">
        <v>1</v>
      </c>
      <c r="L30" s="26" t="s">
        <v>168</v>
      </c>
      <c r="M30" s="4" t="s">
        <v>1</v>
      </c>
      <c r="N30" s="4" t="s">
        <v>1</v>
      </c>
      <c r="O30" s="4" t="s">
        <v>1</v>
      </c>
      <c r="P30" s="4" t="s">
        <v>1</v>
      </c>
      <c r="Q30" s="4" t="s">
        <v>1</v>
      </c>
      <c r="R30" s="4" t="s">
        <v>1</v>
      </c>
      <c r="S30" s="4" t="s">
        <v>1</v>
      </c>
      <c r="T30" s="4" t="s">
        <v>1</v>
      </c>
    </row>
    <row r="31" spans="1:20" x14ac:dyDescent="0.3">
      <c r="A31" s="28" t="s">
        <v>1782</v>
      </c>
      <c r="B31" s="28">
        <v>2016</v>
      </c>
      <c r="C31" s="61"/>
      <c r="D31" s="26" t="s">
        <v>168</v>
      </c>
      <c r="E31" s="4" t="s">
        <v>1</v>
      </c>
      <c r="F31" s="26" t="s">
        <v>1</v>
      </c>
      <c r="G31" s="4" t="s">
        <v>1</v>
      </c>
      <c r="H31" s="4" t="s">
        <v>1</v>
      </c>
      <c r="I31" s="4" t="s">
        <v>1</v>
      </c>
      <c r="J31" s="4" t="s">
        <v>1</v>
      </c>
      <c r="K31" s="4" t="s">
        <v>1</v>
      </c>
      <c r="L31" s="26" t="s">
        <v>168</v>
      </c>
      <c r="M31" s="4" t="s">
        <v>1</v>
      </c>
      <c r="N31" s="4" t="s">
        <v>1</v>
      </c>
      <c r="O31" s="4" t="s">
        <v>1</v>
      </c>
      <c r="P31" s="4" t="s">
        <v>1</v>
      </c>
      <c r="Q31" s="4" t="s">
        <v>1</v>
      </c>
      <c r="R31" s="4" t="s">
        <v>1</v>
      </c>
      <c r="S31" s="4" t="s">
        <v>1</v>
      </c>
      <c r="T31" s="4" t="s">
        <v>1</v>
      </c>
    </row>
    <row r="32" spans="1:20" x14ac:dyDescent="0.3">
      <c r="A32" s="19" t="s">
        <v>1783</v>
      </c>
      <c r="B32" s="19">
        <v>2018</v>
      </c>
      <c r="C32" s="62"/>
      <c r="D32" s="27" t="s">
        <v>168</v>
      </c>
      <c r="E32" s="12" t="s">
        <v>1</v>
      </c>
      <c r="F32" s="27" t="s">
        <v>1</v>
      </c>
      <c r="G32" s="12" t="s">
        <v>1</v>
      </c>
      <c r="H32" s="12" t="s">
        <v>1</v>
      </c>
      <c r="I32" s="12" t="s">
        <v>1</v>
      </c>
      <c r="J32" s="12" t="s">
        <v>1</v>
      </c>
      <c r="K32" s="12" t="s">
        <v>1</v>
      </c>
      <c r="L32" s="27" t="s">
        <v>168</v>
      </c>
      <c r="M32" s="12" t="s">
        <v>1</v>
      </c>
      <c r="N32" s="12" t="s">
        <v>1</v>
      </c>
      <c r="O32" s="12" t="s">
        <v>1</v>
      </c>
      <c r="P32" s="12" t="s">
        <v>1</v>
      </c>
      <c r="Q32" s="12" t="s">
        <v>1</v>
      </c>
      <c r="R32" s="12" t="s">
        <v>1</v>
      </c>
      <c r="S32" s="12" t="s">
        <v>1</v>
      </c>
      <c r="T32" s="12" t="s">
        <v>1</v>
      </c>
    </row>
    <row r="33" spans="1:20" x14ac:dyDescent="0.3">
      <c r="A33" s="28" t="s">
        <v>1784</v>
      </c>
      <c r="B33" s="28" t="s">
        <v>1479</v>
      </c>
      <c r="C33" s="61"/>
      <c r="D33" s="26" t="s">
        <v>168</v>
      </c>
      <c r="E33" s="4" t="s">
        <v>1</v>
      </c>
      <c r="F33" s="26" t="s">
        <v>1</v>
      </c>
      <c r="G33" s="4" t="s">
        <v>1</v>
      </c>
      <c r="H33" s="4" t="s">
        <v>1</v>
      </c>
      <c r="I33" s="4" t="s">
        <v>1</v>
      </c>
      <c r="J33" s="4" t="s">
        <v>1</v>
      </c>
      <c r="K33" s="4" t="s">
        <v>1</v>
      </c>
      <c r="L33" s="26" t="s">
        <v>168</v>
      </c>
      <c r="M33" s="4" t="s">
        <v>1</v>
      </c>
      <c r="N33" s="4" t="s">
        <v>1</v>
      </c>
      <c r="O33" s="4" t="s">
        <v>1</v>
      </c>
      <c r="P33" s="4" t="s">
        <v>1</v>
      </c>
      <c r="Q33" s="4" t="s">
        <v>1</v>
      </c>
      <c r="R33" s="4" t="s">
        <v>1</v>
      </c>
      <c r="S33" s="4" t="s">
        <v>1</v>
      </c>
      <c r="T33" s="4" t="s">
        <v>1</v>
      </c>
    </row>
    <row r="34" spans="1:20" x14ac:dyDescent="0.3">
      <c r="A34" s="28" t="s">
        <v>1785</v>
      </c>
      <c r="B34" s="28">
        <v>2019</v>
      </c>
      <c r="C34" s="61" t="s">
        <v>1532</v>
      </c>
      <c r="D34" s="26" t="s">
        <v>168</v>
      </c>
      <c r="E34" s="4" t="s">
        <v>1</v>
      </c>
      <c r="F34" s="26" t="s">
        <v>1</v>
      </c>
      <c r="G34" s="4" t="s">
        <v>1</v>
      </c>
      <c r="H34" s="4" t="s">
        <v>1</v>
      </c>
      <c r="I34" s="4" t="s">
        <v>1</v>
      </c>
      <c r="J34" s="4" t="s">
        <v>1</v>
      </c>
      <c r="K34" s="4" t="s">
        <v>1</v>
      </c>
      <c r="L34" s="26" t="s">
        <v>168</v>
      </c>
      <c r="M34" s="4" t="s">
        <v>1</v>
      </c>
      <c r="N34" s="4" t="s">
        <v>1</v>
      </c>
      <c r="O34" s="4" t="s">
        <v>1</v>
      </c>
      <c r="P34" s="4" t="s">
        <v>1</v>
      </c>
      <c r="Q34" s="4" t="s">
        <v>1</v>
      </c>
      <c r="R34" s="4" t="s">
        <v>1</v>
      </c>
      <c r="S34" s="4" t="s">
        <v>1</v>
      </c>
      <c r="T34" s="4" t="s">
        <v>1</v>
      </c>
    </row>
    <row r="35" spans="1:20" x14ac:dyDescent="0.3">
      <c r="A35" s="28" t="s">
        <v>1786</v>
      </c>
      <c r="B35" s="28" t="s">
        <v>1475</v>
      </c>
      <c r="C35" s="61"/>
      <c r="D35" s="26" t="s">
        <v>168</v>
      </c>
      <c r="E35" s="4" t="s">
        <v>1</v>
      </c>
      <c r="F35" s="26" t="s">
        <v>1</v>
      </c>
      <c r="G35" s="4" t="s">
        <v>1</v>
      </c>
      <c r="H35" s="4" t="s">
        <v>1</v>
      </c>
      <c r="I35" s="4" t="s">
        <v>1</v>
      </c>
      <c r="J35" s="4" t="s">
        <v>1</v>
      </c>
      <c r="K35" s="4" t="s">
        <v>1</v>
      </c>
      <c r="L35" s="26" t="s">
        <v>168</v>
      </c>
      <c r="M35" s="4" t="s">
        <v>1</v>
      </c>
      <c r="N35" s="4" t="s">
        <v>1</v>
      </c>
      <c r="O35" s="4" t="s">
        <v>1</v>
      </c>
      <c r="P35" s="4" t="s">
        <v>1</v>
      </c>
      <c r="Q35" s="4" t="s">
        <v>1</v>
      </c>
      <c r="R35" s="4" t="s">
        <v>1</v>
      </c>
      <c r="S35" s="4" t="s">
        <v>1</v>
      </c>
      <c r="T35" s="4" t="s">
        <v>1</v>
      </c>
    </row>
    <row r="36" spans="1:20" x14ac:dyDescent="0.3">
      <c r="A36" s="19" t="s">
        <v>1787</v>
      </c>
      <c r="B36" s="19">
        <v>2021</v>
      </c>
      <c r="C36" s="62"/>
      <c r="D36" s="27" t="s">
        <v>168</v>
      </c>
      <c r="E36" s="12" t="s">
        <v>1</v>
      </c>
      <c r="F36" s="27" t="s">
        <v>1</v>
      </c>
      <c r="G36" s="12" t="s">
        <v>1</v>
      </c>
      <c r="H36" s="12" t="s">
        <v>1</v>
      </c>
      <c r="I36" s="12" t="s">
        <v>1</v>
      </c>
      <c r="J36" s="12" t="s">
        <v>1</v>
      </c>
      <c r="K36" s="12" t="s">
        <v>1</v>
      </c>
      <c r="L36" s="27" t="s">
        <v>168</v>
      </c>
      <c r="M36" s="12" t="s">
        <v>1</v>
      </c>
      <c r="N36" s="12" t="s">
        <v>1</v>
      </c>
      <c r="O36" s="12" t="s">
        <v>1</v>
      </c>
      <c r="P36" s="12" t="s">
        <v>1</v>
      </c>
      <c r="Q36" s="12" t="s">
        <v>1</v>
      </c>
      <c r="R36" s="12" t="s">
        <v>1</v>
      </c>
      <c r="S36" s="12" t="s">
        <v>1</v>
      </c>
      <c r="T36" s="12" t="s">
        <v>1</v>
      </c>
    </row>
    <row r="37" spans="1:20" x14ac:dyDescent="0.3">
      <c r="A37" s="28" t="s">
        <v>1788</v>
      </c>
      <c r="B37" s="28">
        <v>2022</v>
      </c>
      <c r="C37" s="61"/>
      <c r="D37" s="26" t="s">
        <v>168</v>
      </c>
      <c r="E37" s="4" t="s">
        <v>1</v>
      </c>
      <c r="F37" s="26" t="s">
        <v>1</v>
      </c>
      <c r="G37" s="4" t="s">
        <v>1</v>
      </c>
      <c r="H37" s="4" t="s">
        <v>1</v>
      </c>
      <c r="I37" s="4" t="s">
        <v>1</v>
      </c>
      <c r="J37" s="4" t="s">
        <v>1</v>
      </c>
      <c r="K37" s="4" t="s">
        <v>1</v>
      </c>
      <c r="L37" s="26" t="s">
        <v>168</v>
      </c>
      <c r="M37" s="4" t="s">
        <v>1</v>
      </c>
      <c r="N37" s="4" t="s">
        <v>1</v>
      </c>
      <c r="O37" s="4" t="s">
        <v>1</v>
      </c>
      <c r="P37" s="4" t="s">
        <v>1</v>
      </c>
      <c r="Q37" s="4" t="s">
        <v>1</v>
      </c>
      <c r="R37" s="4" t="s">
        <v>1</v>
      </c>
      <c r="S37" s="4" t="s">
        <v>1</v>
      </c>
      <c r="T37" s="4" t="s">
        <v>1</v>
      </c>
    </row>
    <row r="38" spans="1:20" x14ac:dyDescent="0.3">
      <c r="A38" s="28" t="s">
        <v>1789</v>
      </c>
      <c r="B38" s="28" t="s">
        <v>1470</v>
      </c>
      <c r="C38" s="61"/>
      <c r="D38" s="26" t="s">
        <v>168</v>
      </c>
      <c r="E38" s="4" t="s">
        <v>1</v>
      </c>
      <c r="F38" s="26" t="s">
        <v>1</v>
      </c>
      <c r="G38" s="4" t="s">
        <v>1</v>
      </c>
      <c r="H38" s="4" t="s">
        <v>1</v>
      </c>
      <c r="I38" s="4" t="s">
        <v>1</v>
      </c>
      <c r="J38" s="4" t="s">
        <v>1</v>
      </c>
      <c r="K38" s="4" t="s">
        <v>1</v>
      </c>
      <c r="L38" s="26" t="s">
        <v>168</v>
      </c>
      <c r="M38" s="4" t="s">
        <v>1</v>
      </c>
      <c r="N38" s="4" t="s">
        <v>1</v>
      </c>
      <c r="O38" s="4" t="s">
        <v>1</v>
      </c>
      <c r="P38" s="4" t="s">
        <v>1</v>
      </c>
      <c r="Q38" s="4" t="s">
        <v>1</v>
      </c>
      <c r="R38" s="4" t="s">
        <v>1</v>
      </c>
      <c r="S38" s="4" t="s">
        <v>1</v>
      </c>
      <c r="T38" s="4" t="s">
        <v>1</v>
      </c>
    </row>
    <row r="39" spans="1:20" ht="52.4" x14ac:dyDescent="0.3">
      <c r="A39" s="28" t="s">
        <v>1790</v>
      </c>
      <c r="B39" s="28">
        <v>2502</v>
      </c>
      <c r="C39" s="61" t="s">
        <v>1441</v>
      </c>
      <c r="D39" s="14" t="s">
        <v>167</v>
      </c>
      <c r="E39" s="3"/>
      <c r="F39" s="14" t="s">
        <v>2564</v>
      </c>
      <c r="G39" s="3" t="s">
        <v>1441</v>
      </c>
      <c r="H39" s="3" t="s">
        <v>2589</v>
      </c>
      <c r="I39" s="3" t="s">
        <v>2597</v>
      </c>
      <c r="J39" s="3"/>
      <c r="K39" s="3" t="s">
        <v>2610</v>
      </c>
      <c r="L39" s="26" t="s">
        <v>168</v>
      </c>
      <c r="M39" s="4" t="s">
        <v>1</v>
      </c>
      <c r="N39" s="4" t="s">
        <v>1</v>
      </c>
      <c r="O39" s="4" t="s">
        <v>1</v>
      </c>
      <c r="P39" s="4" t="s">
        <v>1</v>
      </c>
      <c r="Q39" s="4" t="s">
        <v>1</v>
      </c>
      <c r="R39" s="4" t="s">
        <v>1</v>
      </c>
      <c r="S39" s="4" t="s">
        <v>1</v>
      </c>
      <c r="T39" s="4" t="s">
        <v>1</v>
      </c>
    </row>
    <row r="40" spans="1:20" x14ac:dyDescent="0.3">
      <c r="A40" s="22" t="s">
        <v>1791</v>
      </c>
      <c r="B40" s="22">
        <v>2501</v>
      </c>
      <c r="C40" s="63"/>
      <c r="D40" s="41" t="s">
        <v>168</v>
      </c>
      <c r="E40" s="51" t="s">
        <v>1</v>
      </c>
      <c r="F40" s="41" t="s">
        <v>1</v>
      </c>
      <c r="G40" s="51" t="s">
        <v>1</v>
      </c>
      <c r="H40" s="51" t="s">
        <v>1</v>
      </c>
      <c r="I40" s="51" t="s">
        <v>1</v>
      </c>
      <c r="J40" s="51" t="s">
        <v>1</v>
      </c>
      <c r="K40" s="51" t="s">
        <v>1</v>
      </c>
      <c r="L40" s="41" t="s">
        <v>168</v>
      </c>
      <c r="M40" s="51" t="s">
        <v>1</v>
      </c>
      <c r="N40" s="51" t="s">
        <v>1</v>
      </c>
      <c r="O40" s="51" t="s">
        <v>1</v>
      </c>
      <c r="P40" s="51" t="s">
        <v>1</v>
      </c>
      <c r="Q40" s="51" t="s">
        <v>1</v>
      </c>
      <c r="R40" s="51" t="s">
        <v>1</v>
      </c>
      <c r="S40" s="51" t="s">
        <v>1</v>
      </c>
      <c r="T40" s="51" t="s">
        <v>1</v>
      </c>
    </row>
    <row r="41" spans="1:20" ht="20.95" x14ac:dyDescent="0.3">
      <c r="A41" s="28" t="s">
        <v>1792</v>
      </c>
      <c r="B41" s="28">
        <v>2503</v>
      </c>
      <c r="C41" s="61" t="s">
        <v>1460</v>
      </c>
      <c r="D41" s="26" t="s">
        <v>168</v>
      </c>
      <c r="E41" s="4" t="s">
        <v>1</v>
      </c>
      <c r="F41" s="26" t="s">
        <v>1</v>
      </c>
      <c r="G41" s="4" t="s">
        <v>1</v>
      </c>
      <c r="H41" s="4" t="s">
        <v>1</v>
      </c>
      <c r="I41" s="4" t="s">
        <v>1</v>
      </c>
      <c r="J41" s="4" t="s">
        <v>1</v>
      </c>
      <c r="K41" s="4" t="s">
        <v>1</v>
      </c>
      <c r="L41" s="26" t="s">
        <v>167</v>
      </c>
      <c r="M41" s="4" t="s">
        <v>2619</v>
      </c>
      <c r="N41" s="53">
        <v>41431</v>
      </c>
      <c r="O41" s="4" t="s">
        <v>2673</v>
      </c>
      <c r="P41" s="3" t="s">
        <v>567</v>
      </c>
      <c r="Q41" s="4" t="s">
        <v>2713</v>
      </c>
      <c r="R41" s="4" t="s">
        <v>35</v>
      </c>
      <c r="S41" s="4"/>
      <c r="T41" s="4" t="s">
        <v>2790</v>
      </c>
    </row>
    <row r="42" spans="1:20" ht="41.9" x14ac:dyDescent="0.3">
      <c r="A42" s="28" t="s">
        <v>1793</v>
      </c>
      <c r="B42" s="28" t="s">
        <v>1459</v>
      </c>
      <c r="C42" s="61" t="s">
        <v>1459</v>
      </c>
      <c r="D42" s="14" t="s">
        <v>168</v>
      </c>
      <c r="E42" s="3" t="s">
        <v>1</v>
      </c>
      <c r="F42" s="14" t="s">
        <v>1</v>
      </c>
      <c r="G42" s="3" t="s">
        <v>1</v>
      </c>
      <c r="H42" s="3" t="s">
        <v>1</v>
      </c>
      <c r="I42" s="3" t="s">
        <v>1</v>
      </c>
      <c r="J42" s="3" t="s">
        <v>1</v>
      </c>
      <c r="K42" s="3" t="s">
        <v>1</v>
      </c>
      <c r="L42" s="14" t="s">
        <v>167</v>
      </c>
      <c r="M42" s="3" t="s">
        <v>2622</v>
      </c>
      <c r="N42" s="3" t="s">
        <v>2642</v>
      </c>
      <c r="O42" s="3" t="s">
        <v>2674</v>
      </c>
      <c r="P42" s="3" t="s">
        <v>567</v>
      </c>
      <c r="Q42" s="3" t="s">
        <v>2714</v>
      </c>
      <c r="R42" s="3" t="s">
        <v>2744</v>
      </c>
      <c r="S42" s="3"/>
      <c r="T42" s="3" t="s">
        <v>2790</v>
      </c>
    </row>
    <row r="43" spans="1:20" x14ac:dyDescent="0.3">
      <c r="A43" s="22" t="s">
        <v>1794</v>
      </c>
      <c r="B43" s="22" t="s">
        <v>1547</v>
      </c>
      <c r="C43" s="63"/>
      <c r="D43" s="41" t="s">
        <v>168</v>
      </c>
      <c r="E43" s="51" t="s">
        <v>1</v>
      </c>
      <c r="F43" s="41" t="s">
        <v>1</v>
      </c>
      <c r="G43" s="51" t="s">
        <v>1</v>
      </c>
      <c r="H43" s="51" t="s">
        <v>1</v>
      </c>
      <c r="I43" s="51" t="s">
        <v>1</v>
      </c>
      <c r="J43" s="51" t="s">
        <v>1</v>
      </c>
      <c r="K43" s="51" t="s">
        <v>1</v>
      </c>
      <c r="L43" s="41" t="s">
        <v>168</v>
      </c>
      <c r="M43" s="51" t="s">
        <v>1</v>
      </c>
      <c r="N43" s="51" t="s">
        <v>1</v>
      </c>
      <c r="O43" s="51" t="s">
        <v>1</v>
      </c>
      <c r="P43" s="51" t="s">
        <v>1</v>
      </c>
      <c r="Q43" s="51" t="s">
        <v>1</v>
      </c>
      <c r="R43" s="51" t="s">
        <v>1</v>
      </c>
      <c r="S43" s="51" t="s">
        <v>1</v>
      </c>
      <c r="T43" s="51" t="s">
        <v>1</v>
      </c>
    </row>
    <row r="44" spans="1:20" x14ac:dyDescent="0.3">
      <c r="A44" s="28" t="s">
        <v>1795</v>
      </c>
      <c r="B44" s="14">
        <v>2024</v>
      </c>
      <c r="C44" s="61"/>
      <c r="D44" s="26" t="s">
        <v>168</v>
      </c>
      <c r="E44" s="4" t="s">
        <v>1</v>
      </c>
      <c r="F44" s="26" t="s">
        <v>1</v>
      </c>
      <c r="G44" s="4" t="s">
        <v>1</v>
      </c>
      <c r="H44" s="4" t="s">
        <v>1</v>
      </c>
      <c r="I44" s="4" t="s">
        <v>1</v>
      </c>
      <c r="J44" s="4" t="s">
        <v>1</v>
      </c>
      <c r="K44" s="4" t="s">
        <v>1</v>
      </c>
      <c r="L44" s="26" t="s">
        <v>168</v>
      </c>
      <c r="M44" s="4" t="s">
        <v>1</v>
      </c>
      <c r="N44" s="4" t="s">
        <v>1</v>
      </c>
      <c r="O44" s="4" t="s">
        <v>1</v>
      </c>
      <c r="P44" s="4" t="s">
        <v>1</v>
      </c>
      <c r="Q44" s="4" t="s">
        <v>1</v>
      </c>
      <c r="R44" s="4" t="s">
        <v>1</v>
      </c>
      <c r="S44" s="4" t="s">
        <v>1</v>
      </c>
      <c r="T44" s="4" t="s">
        <v>1</v>
      </c>
    </row>
    <row r="45" spans="1:20" x14ac:dyDescent="0.3">
      <c r="A45" s="28" t="s">
        <v>1796</v>
      </c>
      <c r="B45" s="14" t="s">
        <v>1548</v>
      </c>
      <c r="C45" s="61"/>
      <c r="D45" s="26" t="s">
        <v>168</v>
      </c>
      <c r="E45" s="4" t="s">
        <v>1</v>
      </c>
      <c r="F45" s="26" t="s">
        <v>1</v>
      </c>
      <c r="G45" s="4" t="s">
        <v>1</v>
      </c>
      <c r="H45" s="4" t="s">
        <v>1</v>
      </c>
      <c r="I45" s="4" t="s">
        <v>1</v>
      </c>
      <c r="J45" s="4" t="s">
        <v>1</v>
      </c>
      <c r="K45" s="4" t="s">
        <v>1</v>
      </c>
      <c r="L45" s="26" t="s">
        <v>168</v>
      </c>
      <c r="M45" s="4" t="s">
        <v>1</v>
      </c>
      <c r="N45" s="4" t="s">
        <v>1</v>
      </c>
      <c r="O45" s="4" t="s">
        <v>1</v>
      </c>
      <c r="P45" s="4" t="s">
        <v>1</v>
      </c>
      <c r="Q45" s="4" t="s">
        <v>1</v>
      </c>
      <c r="R45" s="4" t="s">
        <v>1</v>
      </c>
      <c r="S45" s="4" t="s">
        <v>1</v>
      </c>
      <c r="T45" s="4" t="s">
        <v>1</v>
      </c>
    </row>
    <row r="46" spans="1:20" x14ac:dyDescent="0.3">
      <c r="A46" s="22" t="s">
        <v>1797</v>
      </c>
      <c r="B46" s="22">
        <v>2025</v>
      </c>
      <c r="C46" s="63"/>
      <c r="D46" s="41" t="s">
        <v>168</v>
      </c>
      <c r="E46" s="51" t="s">
        <v>1</v>
      </c>
      <c r="F46" s="41" t="s">
        <v>1</v>
      </c>
      <c r="G46" s="51" t="s">
        <v>1</v>
      </c>
      <c r="H46" s="51" t="s">
        <v>1</v>
      </c>
      <c r="I46" s="51" t="s">
        <v>1</v>
      </c>
      <c r="J46" s="51" t="s">
        <v>1</v>
      </c>
      <c r="K46" s="51" t="s">
        <v>1</v>
      </c>
      <c r="L46" s="41" t="s">
        <v>168</v>
      </c>
      <c r="M46" s="51" t="s">
        <v>1</v>
      </c>
      <c r="N46" s="51" t="s">
        <v>1</v>
      </c>
      <c r="O46" s="51" t="s">
        <v>1</v>
      </c>
      <c r="P46" s="51" t="s">
        <v>1</v>
      </c>
      <c r="Q46" s="51" t="s">
        <v>1</v>
      </c>
      <c r="R46" s="51" t="s">
        <v>1</v>
      </c>
      <c r="S46" s="51" t="s">
        <v>1</v>
      </c>
      <c r="T46" s="51" t="s">
        <v>1</v>
      </c>
    </row>
    <row r="47" spans="1:20" ht="73.349999999999994" x14ac:dyDescent="0.3">
      <c r="A47" s="28" t="s">
        <v>1798</v>
      </c>
      <c r="B47" s="28" t="s">
        <v>315</v>
      </c>
      <c r="C47" s="61" t="s">
        <v>394</v>
      </c>
      <c r="D47" s="14" t="s">
        <v>168</v>
      </c>
      <c r="E47" s="3" t="s">
        <v>1</v>
      </c>
      <c r="F47" s="14" t="s">
        <v>1</v>
      </c>
      <c r="G47" s="3" t="s">
        <v>1</v>
      </c>
      <c r="H47" s="3" t="s">
        <v>1</v>
      </c>
      <c r="I47" s="3" t="s">
        <v>1</v>
      </c>
      <c r="J47" s="3" t="s">
        <v>1</v>
      </c>
      <c r="K47" s="3" t="s">
        <v>1</v>
      </c>
      <c r="L47" s="14" t="s">
        <v>167</v>
      </c>
      <c r="M47" s="3" t="s">
        <v>2622</v>
      </c>
      <c r="N47" s="3" t="s">
        <v>2643</v>
      </c>
      <c r="O47" s="3" t="s">
        <v>2675</v>
      </c>
      <c r="P47" s="3" t="s">
        <v>2304</v>
      </c>
      <c r="Q47" s="3" t="s">
        <v>2715</v>
      </c>
      <c r="R47" s="3" t="s">
        <v>2745</v>
      </c>
      <c r="S47" s="3"/>
      <c r="T47" s="3" t="s">
        <v>2790</v>
      </c>
    </row>
    <row r="48" spans="1:20" x14ac:dyDescent="0.3">
      <c r="A48" s="28" t="s">
        <v>1799</v>
      </c>
      <c r="B48" s="28" t="s">
        <v>1544</v>
      </c>
      <c r="C48" s="61"/>
      <c r="D48" s="26" t="s">
        <v>168</v>
      </c>
      <c r="E48" s="4" t="s">
        <v>1</v>
      </c>
      <c r="F48" s="26" t="s">
        <v>1</v>
      </c>
      <c r="G48" s="4" t="s">
        <v>1</v>
      </c>
      <c r="H48" s="4" t="s">
        <v>1</v>
      </c>
      <c r="I48" s="4" t="s">
        <v>1</v>
      </c>
      <c r="J48" s="4" t="s">
        <v>1</v>
      </c>
      <c r="K48" s="4" t="s">
        <v>1</v>
      </c>
      <c r="L48" s="26" t="s">
        <v>168</v>
      </c>
      <c r="M48" s="4" t="s">
        <v>1</v>
      </c>
      <c r="N48" s="4" t="s">
        <v>1</v>
      </c>
      <c r="O48" s="4" t="s">
        <v>1</v>
      </c>
      <c r="P48" s="4" t="s">
        <v>1</v>
      </c>
      <c r="Q48" s="4" t="s">
        <v>1</v>
      </c>
      <c r="R48" s="4" t="s">
        <v>1</v>
      </c>
      <c r="S48" s="4" t="s">
        <v>1</v>
      </c>
      <c r="T48" s="4" t="s">
        <v>1</v>
      </c>
    </row>
    <row r="49" spans="1:20" x14ac:dyDescent="0.3">
      <c r="A49" s="19" t="s">
        <v>1800</v>
      </c>
      <c r="B49" s="19">
        <v>2033</v>
      </c>
      <c r="C49" s="62"/>
      <c r="D49" s="27" t="s">
        <v>168</v>
      </c>
      <c r="E49" s="12" t="s">
        <v>1</v>
      </c>
      <c r="F49" s="27" t="s">
        <v>1</v>
      </c>
      <c r="G49" s="12" t="s">
        <v>1</v>
      </c>
      <c r="H49" s="12" t="s">
        <v>1</v>
      </c>
      <c r="I49" s="12" t="s">
        <v>1</v>
      </c>
      <c r="J49" s="12" t="s">
        <v>1</v>
      </c>
      <c r="K49" s="12" t="s">
        <v>1</v>
      </c>
      <c r="L49" s="27" t="s">
        <v>168</v>
      </c>
      <c r="M49" s="12" t="s">
        <v>1</v>
      </c>
      <c r="N49" s="12" t="s">
        <v>1</v>
      </c>
      <c r="O49" s="12" t="s">
        <v>1</v>
      </c>
      <c r="P49" s="12" t="s">
        <v>1</v>
      </c>
      <c r="Q49" s="12" t="s">
        <v>1</v>
      </c>
      <c r="R49" s="12" t="s">
        <v>1</v>
      </c>
      <c r="S49" s="12" t="s">
        <v>1</v>
      </c>
      <c r="T49" s="12" t="s">
        <v>1</v>
      </c>
    </row>
    <row r="50" spans="1:20" x14ac:dyDescent="0.3">
      <c r="A50" s="19" t="s">
        <v>1801</v>
      </c>
      <c r="B50" s="19">
        <v>2032</v>
      </c>
      <c r="C50" s="62"/>
      <c r="D50" s="27" t="s">
        <v>168</v>
      </c>
      <c r="E50" s="12" t="s">
        <v>1</v>
      </c>
      <c r="F50" s="27" t="s">
        <v>1</v>
      </c>
      <c r="G50" s="12" t="s">
        <v>1</v>
      </c>
      <c r="H50" s="12" t="s">
        <v>1</v>
      </c>
      <c r="I50" s="12" t="s">
        <v>1</v>
      </c>
      <c r="J50" s="12" t="s">
        <v>1</v>
      </c>
      <c r="K50" s="12" t="s">
        <v>1</v>
      </c>
      <c r="L50" s="27" t="s">
        <v>168</v>
      </c>
      <c r="M50" s="12" t="s">
        <v>1</v>
      </c>
      <c r="N50" s="12" t="s">
        <v>1</v>
      </c>
      <c r="O50" s="12" t="s">
        <v>1</v>
      </c>
      <c r="P50" s="12" t="s">
        <v>1</v>
      </c>
      <c r="Q50" s="12" t="s">
        <v>1</v>
      </c>
      <c r="R50" s="12" t="s">
        <v>1</v>
      </c>
      <c r="S50" s="12" t="s">
        <v>1</v>
      </c>
      <c r="T50" s="12" t="s">
        <v>1</v>
      </c>
    </row>
    <row r="51" spans="1:20" x14ac:dyDescent="0.3">
      <c r="A51" s="19" t="s">
        <v>1802</v>
      </c>
      <c r="B51" s="19">
        <v>2029</v>
      </c>
      <c r="C51" s="62"/>
      <c r="D51" s="27" t="s">
        <v>168</v>
      </c>
      <c r="E51" s="12" t="s">
        <v>1</v>
      </c>
      <c r="F51" s="27" t="s">
        <v>1</v>
      </c>
      <c r="G51" s="12" t="s">
        <v>1</v>
      </c>
      <c r="H51" s="12" t="s">
        <v>1</v>
      </c>
      <c r="I51" s="12" t="s">
        <v>1</v>
      </c>
      <c r="J51" s="12" t="s">
        <v>1</v>
      </c>
      <c r="K51" s="12" t="s">
        <v>1</v>
      </c>
      <c r="L51" s="27" t="s">
        <v>168</v>
      </c>
      <c r="M51" s="12" t="s">
        <v>1</v>
      </c>
      <c r="N51" s="12" t="s">
        <v>1</v>
      </c>
      <c r="O51" s="12" t="s">
        <v>1</v>
      </c>
      <c r="P51" s="12" t="s">
        <v>1</v>
      </c>
      <c r="Q51" s="12" t="s">
        <v>1</v>
      </c>
      <c r="R51" s="12" t="s">
        <v>1</v>
      </c>
      <c r="S51" s="12" t="s">
        <v>1</v>
      </c>
      <c r="T51" s="12" t="s">
        <v>1</v>
      </c>
    </row>
    <row r="52" spans="1:20" x14ac:dyDescent="0.3">
      <c r="A52" s="19" t="s">
        <v>1803</v>
      </c>
      <c r="B52" s="19">
        <v>2030</v>
      </c>
      <c r="C52" s="62"/>
      <c r="D52" s="27" t="s">
        <v>168</v>
      </c>
      <c r="E52" s="12" t="s">
        <v>1</v>
      </c>
      <c r="F52" s="27" t="s">
        <v>1</v>
      </c>
      <c r="G52" s="12" t="s">
        <v>1</v>
      </c>
      <c r="H52" s="12" t="s">
        <v>1</v>
      </c>
      <c r="I52" s="12" t="s">
        <v>1</v>
      </c>
      <c r="J52" s="12" t="s">
        <v>1</v>
      </c>
      <c r="K52" s="12" t="s">
        <v>1</v>
      </c>
      <c r="L52" s="27" t="s">
        <v>168</v>
      </c>
      <c r="M52" s="12" t="s">
        <v>1</v>
      </c>
      <c r="N52" s="12" t="s">
        <v>1</v>
      </c>
      <c r="O52" s="12" t="s">
        <v>1</v>
      </c>
      <c r="P52" s="12" t="s">
        <v>1</v>
      </c>
      <c r="Q52" s="12" t="s">
        <v>1</v>
      </c>
      <c r="R52" s="12" t="s">
        <v>1</v>
      </c>
      <c r="S52" s="12" t="s">
        <v>1</v>
      </c>
      <c r="T52" s="12" t="s">
        <v>1</v>
      </c>
    </row>
    <row r="53" spans="1:20" x14ac:dyDescent="0.3">
      <c r="A53" s="28" t="s">
        <v>1804</v>
      </c>
      <c r="B53" s="28">
        <v>2028</v>
      </c>
      <c r="C53" s="61"/>
      <c r="D53" s="26" t="s">
        <v>168</v>
      </c>
      <c r="E53" s="4" t="s">
        <v>1</v>
      </c>
      <c r="F53" s="26" t="s">
        <v>1</v>
      </c>
      <c r="G53" s="4" t="s">
        <v>1</v>
      </c>
      <c r="H53" s="4" t="s">
        <v>1</v>
      </c>
      <c r="I53" s="4" t="s">
        <v>1</v>
      </c>
      <c r="J53" s="4" t="s">
        <v>1</v>
      </c>
      <c r="K53" s="4" t="s">
        <v>1</v>
      </c>
      <c r="L53" s="26" t="s">
        <v>168</v>
      </c>
      <c r="M53" s="4" t="s">
        <v>1</v>
      </c>
      <c r="N53" s="4" t="s">
        <v>1</v>
      </c>
      <c r="O53" s="4" t="s">
        <v>1</v>
      </c>
      <c r="P53" s="4" t="s">
        <v>1</v>
      </c>
      <c r="Q53" s="4" t="s">
        <v>1</v>
      </c>
      <c r="R53" s="4" t="s">
        <v>1</v>
      </c>
      <c r="S53" s="4" t="s">
        <v>1</v>
      </c>
      <c r="T53" s="4" t="s">
        <v>1</v>
      </c>
    </row>
    <row r="54" spans="1:20" x14ac:dyDescent="0.3">
      <c r="A54" s="19" t="s">
        <v>1805</v>
      </c>
      <c r="B54" s="19">
        <v>2027</v>
      </c>
      <c r="C54" s="62"/>
      <c r="D54" s="27" t="s">
        <v>168</v>
      </c>
      <c r="E54" s="12" t="s">
        <v>1</v>
      </c>
      <c r="F54" s="27" t="s">
        <v>1</v>
      </c>
      <c r="G54" s="12" t="s">
        <v>1</v>
      </c>
      <c r="H54" s="12" t="s">
        <v>1</v>
      </c>
      <c r="I54" s="12" t="s">
        <v>1</v>
      </c>
      <c r="J54" s="12" t="s">
        <v>1</v>
      </c>
      <c r="K54" s="12" t="s">
        <v>1</v>
      </c>
      <c r="L54" s="27" t="s">
        <v>168</v>
      </c>
      <c r="M54" s="12" t="s">
        <v>1</v>
      </c>
      <c r="N54" s="12" t="s">
        <v>1</v>
      </c>
      <c r="O54" s="12" t="s">
        <v>1</v>
      </c>
      <c r="P54" s="12" t="s">
        <v>1</v>
      </c>
      <c r="Q54" s="12" t="s">
        <v>1</v>
      </c>
      <c r="R54" s="12" t="s">
        <v>1</v>
      </c>
      <c r="S54" s="12" t="s">
        <v>1</v>
      </c>
      <c r="T54" s="12" t="s">
        <v>1</v>
      </c>
    </row>
    <row r="55" spans="1:20" ht="41.9" x14ac:dyDescent="0.3">
      <c r="A55" s="28" t="s">
        <v>1806</v>
      </c>
      <c r="B55" s="28">
        <v>2026</v>
      </c>
      <c r="C55" s="61" t="s">
        <v>83</v>
      </c>
      <c r="D55" s="14" t="s">
        <v>168</v>
      </c>
      <c r="E55" s="3" t="s">
        <v>1</v>
      </c>
      <c r="F55" s="14" t="s">
        <v>1</v>
      </c>
      <c r="G55" s="3" t="s">
        <v>1</v>
      </c>
      <c r="H55" s="3" t="s">
        <v>1</v>
      </c>
      <c r="I55" s="3" t="s">
        <v>1</v>
      </c>
      <c r="J55" s="3" t="s">
        <v>1</v>
      </c>
      <c r="K55" s="3" t="s">
        <v>1</v>
      </c>
      <c r="L55" s="14" t="s">
        <v>167</v>
      </c>
      <c r="M55" s="3" t="s">
        <v>2622</v>
      </c>
      <c r="N55" s="3" t="s">
        <v>2644</v>
      </c>
      <c r="O55" s="3" t="s">
        <v>2676</v>
      </c>
      <c r="P55" s="3" t="s">
        <v>2304</v>
      </c>
      <c r="Q55" s="3" t="s">
        <v>2716</v>
      </c>
      <c r="R55" s="3" t="s">
        <v>2746</v>
      </c>
      <c r="S55" s="3"/>
      <c r="T55" s="3" t="s">
        <v>2790</v>
      </c>
    </row>
    <row r="56" spans="1:20" x14ac:dyDescent="0.3">
      <c r="A56" s="19" t="s">
        <v>1807</v>
      </c>
      <c r="B56" s="19">
        <v>2034</v>
      </c>
      <c r="C56" s="62"/>
      <c r="D56" s="27" t="s">
        <v>168</v>
      </c>
      <c r="E56" s="12" t="s">
        <v>1</v>
      </c>
      <c r="F56" s="27" t="s">
        <v>1</v>
      </c>
      <c r="G56" s="12" t="s">
        <v>1</v>
      </c>
      <c r="H56" s="12" t="s">
        <v>1</v>
      </c>
      <c r="I56" s="12" t="s">
        <v>1</v>
      </c>
      <c r="J56" s="12" t="s">
        <v>1</v>
      </c>
      <c r="K56" s="12" t="s">
        <v>1</v>
      </c>
      <c r="L56" s="27" t="s">
        <v>168</v>
      </c>
      <c r="M56" s="12" t="s">
        <v>1</v>
      </c>
      <c r="N56" s="12" t="s">
        <v>1</v>
      </c>
      <c r="O56" s="12" t="s">
        <v>1</v>
      </c>
      <c r="P56" s="12" t="s">
        <v>1</v>
      </c>
      <c r="Q56" s="12" t="s">
        <v>1</v>
      </c>
      <c r="R56" s="12" t="s">
        <v>1</v>
      </c>
      <c r="S56" s="12" t="s">
        <v>1</v>
      </c>
      <c r="T56" s="12" t="s">
        <v>1</v>
      </c>
    </row>
    <row r="57" spans="1:20" ht="52.4" x14ac:dyDescent="0.3">
      <c r="A57" s="28" t="s">
        <v>1808</v>
      </c>
      <c r="B57" s="28">
        <v>2035</v>
      </c>
      <c r="C57" s="61" t="s">
        <v>84</v>
      </c>
      <c r="D57" s="14" t="s">
        <v>168</v>
      </c>
      <c r="E57" s="3" t="s">
        <v>1</v>
      </c>
      <c r="F57" s="14" t="s">
        <v>1</v>
      </c>
      <c r="G57" s="3" t="s">
        <v>1</v>
      </c>
      <c r="H57" s="3" t="s">
        <v>1</v>
      </c>
      <c r="I57" s="3" t="s">
        <v>1</v>
      </c>
      <c r="J57" s="3" t="s">
        <v>1</v>
      </c>
      <c r="K57" s="3" t="s">
        <v>1</v>
      </c>
      <c r="L57" s="14" t="s">
        <v>167</v>
      </c>
      <c r="M57" s="3" t="s">
        <v>2622</v>
      </c>
      <c r="N57" s="3" t="s">
        <v>2645</v>
      </c>
      <c r="O57" s="3" t="s">
        <v>2677</v>
      </c>
      <c r="P57" s="3" t="s">
        <v>2304</v>
      </c>
      <c r="Q57" s="3" t="s">
        <v>2717</v>
      </c>
      <c r="R57" s="3" t="s">
        <v>2747</v>
      </c>
      <c r="S57" s="3"/>
      <c r="T57" s="3" t="s">
        <v>2790</v>
      </c>
    </row>
    <row r="58" spans="1:20" x14ac:dyDescent="0.3">
      <c r="A58" s="19" t="s">
        <v>1809</v>
      </c>
      <c r="B58" s="19">
        <v>2036</v>
      </c>
      <c r="C58" s="62"/>
      <c r="D58" s="27" t="s">
        <v>168</v>
      </c>
      <c r="E58" s="12" t="s">
        <v>1</v>
      </c>
      <c r="F58" s="27" t="s">
        <v>1</v>
      </c>
      <c r="G58" s="12" t="s">
        <v>1</v>
      </c>
      <c r="H58" s="12" t="s">
        <v>1</v>
      </c>
      <c r="I58" s="12" t="s">
        <v>1</v>
      </c>
      <c r="J58" s="12" t="s">
        <v>1</v>
      </c>
      <c r="K58" s="12" t="s">
        <v>1</v>
      </c>
      <c r="L58" s="27" t="s">
        <v>168</v>
      </c>
      <c r="M58" s="12" t="s">
        <v>1</v>
      </c>
      <c r="N58" s="12" t="s">
        <v>1</v>
      </c>
      <c r="O58" s="12" t="s">
        <v>1</v>
      </c>
      <c r="P58" s="12" t="s">
        <v>1</v>
      </c>
      <c r="Q58" s="12" t="s">
        <v>1</v>
      </c>
      <c r="R58" s="12" t="s">
        <v>1</v>
      </c>
      <c r="S58" s="12" t="s">
        <v>1</v>
      </c>
      <c r="T58" s="12" t="s">
        <v>1</v>
      </c>
    </row>
    <row r="59" spans="1:20" x14ac:dyDescent="0.3">
      <c r="A59" s="28" t="s">
        <v>1810</v>
      </c>
      <c r="B59" s="28">
        <v>2037</v>
      </c>
      <c r="C59" s="61"/>
      <c r="D59" s="26" t="s">
        <v>168</v>
      </c>
      <c r="E59" s="4" t="s">
        <v>1</v>
      </c>
      <c r="F59" s="26" t="s">
        <v>1</v>
      </c>
      <c r="G59" s="4" t="s">
        <v>1</v>
      </c>
      <c r="H59" s="4" t="s">
        <v>1</v>
      </c>
      <c r="I59" s="4" t="s">
        <v>1</v>
      </c>
      <c r="J59" s="4" t="s">
        <v>1</v>
      </c>
      <c r="K59" s="4" t="s">
        <v>1</v>
      </c>
      <c r="L59" s="26" t="s">
        <v>168</v>
      </c>
      <c r="M59" s="4" t="s">
        <v>1</v>
      </c>
      <c r="N59" s="4" t="s">
        <v>1</v>
      </c>
      <c r="O59" s="4" t="s">
        <v>1</v>
      </c>
      <c r="P59" s="4" t="s">
        <v>1</v>
      </c>
      <c r="Q59" s="4" t="s">
        <v>1</v>
      </c>
      <c r="R59" s="4" t="s">
        <v>1</v>
      </c>
      <c r="S59" s="4" t="s">
        <v>1</v>
      </c>
      <c r="T59" s="4" t="s">
        <v>1</v>
      </c>
    </row>
    <row r="60" spans="1:20" x14ac:dyDescent="0.3">
      <c r="A60" s="19" t="s">
        <v>1811</v>
      </c>
      <c r="B60" s="19">
        <v>2038</v>
      </c>
      <c r="C60" s="62"/>
      <c r="D60" s="27" t="s">
        <v>168</v>
      </c>
      <c r="E60" s="12" t="s">
        <v>1</v>
      </c>
      <c r="F60" s="27" t="s">
        <v>1</v>
      </c>
      <c r="G60" s="12" t="s">
        <v>1</v>
      </c>
      <c r="H60" s="12" t="s">
        <v>1</v>
      </c>
      <c r="I60" s="12" t="s">
        <v>1</v>
      </c>
      <c r="J60" s="12" t="s">
        <v>1</v>
      </c>
      <c r="K60" s="12" t="s">
        <v>1</v>
      </c>
      <c r="L60" s="27" t="s">
        <v>168</v>
      </c>
      <c r="M60" s="12" t="s">
        <v>1</v>
      </c>
      <c r="N60" s="12" t="s">
        <v>1</v>
      </c>
      <c r="O60" s="12" t="s">
        <v>1</v>
      </c>
      <c r="P60" s="12" t="s">
        <v>1</v>
      </c>
      <c r="Q60" s="12" t="s">
        <v>1</v>
      </c>
      <c r="R60" s="12" t="s">
        <v>1</v>
      </c>
      <c r="S60" s="12" t="s">
        <v>1</v>
      </c>
      <c r="T60" s="12" t="s">
        <v>1</v>
      </c>
    </row>
    <row r="61" spans="1:20" x14ac:dyDescent="0.3">
      <c r="A61" s="19" t="s">
        <v>1812</v>
      </c>
      <c r="B61" s="19">
        <v>2039</v>
      </c>
      <c r="C61" s="62"/>
      <c r="D61" s="27" t="s">
        <v>168</v>
      </c>
      <c r="E61" s="12" t="s">
        <v>1</v>
      </c>
      <c r="F61" s="27" t="s">
        <v>1</v>
      </c>
      <c r="G61" s="12" t="s">
        <v>1</v>
      </c>
      <c r="H61" s="12" t="s">
        <v>1</v>
      </c>
      <c r="I61" s="12" t="s">
        <v>1</v>
      </c>
      <c r="J61" s="12" t="s">
        <v>1</v>
      </c>
      <c r="K61" s="12" t="s">
        <v>1</v>
      </c>
      <c r="L61" s="27" t="s">
        <v>168</v>
      </c>
      <c r="M61" s="12" t="s">
        <v>1</v>
      </c>
      <c r="N61" s="12" t="s">
        <v>1</v>
      </c>
      <c r="O61" s="12" t="s">
        <v>1</v>
      </c>
      <c r="P61" s="12" t="s">
        <v>1</v>
      </c>
      <c r="Q61" s="12" t="s">
        <v>1</v>
      </c>
      <c r="R61" s="12" t="s">
        <v>1</v>
      </c>
      <c r="S61" s="12" t="s">
        <v>1</v>
      </c>
      <c r="T61" s="12" t="s">
        <v>1</v>
      </c>
    </row>
    <row r="62" spans="1:20" x14ac:dyDescent="0.3">
      <c r="A62" s="28" t="s">
        <v>1813</v>
      </c>
      <c r="B62" s="28">
        <v>2040</v>
      </c>
      <c r="C62" s="61"/>
      <c r="D62" s="26" t="s">
        <v>168</v>
      </c>
      <c r="E62" s="4" t="s">
        <v>1</v>
      </c>
      <c r="F62" s="26" t="s">
        <v>1</v>
      </c>
      <c r="G62" s="4" t="s">
        <v>1</v>
      </c>
      <c r="H62" s="4" t="s">
        <v>1</v>
      </c>
      <c r="I62" s="4" t="s">
        <v>1</v>
      </c>
      <c r="J62" s="4" t="s">
        <v>1</v>
      </c>
      <c r="K62" s="4" t="s">
        <v>1</v>
      </c>
      <c r="L62" s="26" t="s">
        <v>168</v>
      </c>
      <c r="M62" s="4" t="s">
        <v>1</v>
      </c>
      <c r="N62" s="4" t="s">
        <v>1</v>
      </c>
      <c r="O62" s="4" t="s">
        <v>1</v>
      </c>
      <c r="P62" s="4" t="s">
        <v>1</v>
      </c>
      <c r="Q62" s="4" t="s">
        <v>1</v>
      </c>
      <c r="R62" s="4" t="s">
        <v>1</v>
      </c>
      <c r="S62" s="4" t="s">
        <v>1</v>
      </c>
      <c r="T62" s="4" t="s">
        <v>1</v>
      </c>
    </row>
    <row r="63" spans="1:20" x14ac:dyDescent="0.3">
      <c r="A63" s="19" t="s">
        <v>1815</v>
      </c>
      <c r="B63" s="19">
        <v>2041</v>
      </c>
      <c r="C63" s="62"/>
      <c r="D63" s="27" t="s">
        <v>168</v>
      </c>
      <c r="E63" s="12" t="s">
        <v>1</v>
      </c>
      <c r="F63" s="27" t="s">
        <v>1</v>
      </c>
      <c r="G63" s="12" t="s">
        <v>1</v>
      </c>
      <c r="H63" s="12" t="s">
        <v>1</v>
      </c>
      <c r="I63" s="12" t="s">
        <v>1</v>
      </c>
      <c r="J63" s="12" t="s">
        <v>1</v>
      </c>
      <c r="K63" s="12" t="s">
        <v>1</v>
      </c>
      <c r="L63" s="27" t="s">
        <v>168</v>
      </c>
      <c r="M63" s="12" t="s">
        <v>1</v>
      </c>
      <c r="N63" s="12" t="s">
        <v>1</v>
      </c>
      <c r="O63" s="12" t="s">
        <v>1</v>
      </c>
      <c r="P63" s="12" t="s">
        <v>1</v>
      </c>
      <c r="Q63" s="12" t="s">
        <v>1</v>
      </c>
      <c r="R63" s="12" t="s">
        <v>1</v>
      </c>
      <c r="S63" s="12" t="s">
        <v>1</v>
      </c>
      <c r="T63" s="12" t="s">
        <v>1</v>
      </c>
    </row>
    <row r="64" spans="1:20" x14ac:dyDescent="0.3">
      <c r="A64" s="14" t="s">
        <v>1816</v>
      </c>
      <c r="B64" s="14">
        <v>2042</v>
      </c>
      <c r="C64" s="55"/>
      <c r="D64" s="26" t="s">
        <v>168</v>
      </c>
      <c r="E64" s="4" t="s">
        <v>1</v>
      </c>
      <c r="F64" s="26" t="s">
        <v>1</v>
      </c>
      <c r="G64" s="4" t="s">
        <v>1</v>
      </c>
      <c r="H64" s="4" t="s">
        <v>1</v>
      </c>
      <c r="I64" s="4" t="s">
        <v>1</v>
      </c>
      <c r="J64" s="4" t="s">
        <v>1</v>
      </c>
      <c r="K64" s="4" t="s">
        <v>1</v>
      </c>
      <c r="L64" s="26" t="s">
        <v>168</v>
      </c>
      <c r="M64" s="4" t="s">
        <v>1</v>
      </c>
      <c r="N64" s="4" t="s">
        <v>1</v>
      </c>
      <c r="O64" s="4" t="s">
        <v>1</v>
      </c>
      <c r="P64" s="4" t="s">
        <v>1</v>
      </c>
      <c r="Q64" s="4" t="s">
        <v>1</v>
      </c>
      <c r="R64" s="4" t="s">
        <v>1</v>
      </c>
      <c r="S64" s="4" t="s">
        <v>1</v>
      </c>
      <c r="T64" s="4" t="s">
        <v>1</v>
      </c>
    </row>
    <row r="65" spans="1:20" x14ac:dyDescent="0.3">
      <c r="A65" s="14" t="s">
        <v>1817</v>
      </c>
      <c r="B65" s="14">
        <v>5006</v>
      </c>
      <c r="C65" s="55"/>
      <c r="D65" s="26" t="s">
        <v>168</v>
      </c>
      <c r="E65" s="4" t="s">
        <v>1</v>
      </c>
      <c r="F65" s="26" t="s">
        <v>1</v>
      </c>
      <c r="G65" s="4" t="s">
        <v>1</v>
      </c>
      <c r="H65" s="4" t="s">
        <v>1</v>
      </c>
      <c r="I65" s="4" t="s">
        <v>1</v>
      </c>
      <c r="J65" s="4" t="s">
        <v>1</v>
      </c>
      <c r="K65" s="4" t="s">
        <v>1</v>
      </c>
      <c r="L65" s="26" t="s">
        <v>168</v>
      </c>
      <c r="M65" s="4" t="s">
        <v>1</v>
      </c>
      <c r="N65" s="4" t="s">
        <v>1</v>
      </c>
      <c r="O65" s="4" t="s">
        <v>1</v>
      </c>
      <c r="P65" s="4" t="s">
        <v>1</v>
      </c>
      <c r="Q65" s="4" t="s">
        <v>1</v>
      </c>
      <c r="R65" s="4" t="s">
        <v>1</v>
      </c>
      <c r="S65" s="4" t="s">
        <v>1</v>
      </c>
      <c r="T65" s="4" t="s">
        <v>1</v>
      </c>
    </row>
    <row r="66" spans="1:20" x14ac:dyDescent="0.3">
      <c r="A66" s="14" t="s">
        <v>1818</v>
      </c>
      <c r="B66" s="14">
        <v>5007</v>
      </c>
      <c r="C66" s="55"/>
      <c r="D66" s="26" t="s">
        <v>168</v>
      </c>
      <c r="E66" s="4" t="s">
        <v>1</v>
      </c>
      <c r="F66" s="26" t="s">
        <v>1</v>
      </c>
      <c r="G66" s="4" t="s">
        <v>1</v>
      </c>
      <c r="H66" s="4" t="s">
        <v>1</v>
      </c>
      <c r="I66" s="4" t="s">
        <v>1</v>
      </c>
      <c r="J66" s="4" t="s">
        <v>1</v>
      </c>
      <c r="K66" s="4" t="s">
        <v>1</v>
      </c>
      <c r="L66" s="26" t="s">
        <v>168</v>
      </c>
      <c r="M66" s="4" t="s">
        <v>1</v>
      </c>
      <c r="N66" s="4" t="s">
        <v>1</v>
      </c>
      <c r="O66" s="4" t="s">
        <v>1</v>
      </c>
      <c r="P66" s="4" t="s">
        <v>1</v>
      </c>
      <c r="Q66" s="4" t="s">
        <v>1</v>
      </c>
      <c r="R66" s="4" t="s">
        <v>1</v>
      </c>
      <c r="S66" s="4" t="s">
        <v>1</v>
      </c>
      <c r="T66" s="4" t="s">
        <v>1</v>
      </c>
    </row>
    <row r="67" spans="1:20" x14ac:dyDescent="0.3">
      <c r="A67" s="14" t="s">
        <v>1819</v>
      </c>
      <c r="B67" s="14">
        <v>5008</v>
      </c>
      <c r="C67" s="55"/>
      <c r="D67" s="26" t="s">
        <v>168</v>
      </c>
      <c r="E67" s="4" t="s">
        <v>1</v>
      </c>
      <c r="F67" s="26" t="s">
        <v>1</v>
      </c>
      <c r="G67" s="4" t="s">
        <v>1</v>
      </c>
      <c r="H67" s="4" t="s">
        <v>1</v>
      </c>
      <c r="I67" s="4" t="s">
        <v>1</v>
      </c>
      <c r="J67" s="4" t="s">
        <v>1</v>
      </c>
      <c r="K67" s="4" t="s">
        <v>1</v>
      </c>
      <c r="L67" s="26" t="s">
        <v>168</v>
      </c>
      <c r="M67" s="4" t="s">
        <v>1</v>
      </c>
      <c r="N67" s="4" t="s">
        <v>1</v>
      </c>
      <c r="O67" s="4" t="s">
        <v>1</v>
      </c>
      <c r="P67" s="4" t="s">
        <v>1</v>
      </c>
      <c r="Q67" s="4" t="s">
        <v>1</v>
      </c>
      <c r="R67" s="4" t="s">
        <v>1</v>
      </c>
      <c r="S67" s="4" t="s">
        <v>1</v>
      </c>
      <c r="T67" s="4" t="s">
        <v>1</v>
      </c>
    </row>
    <row r="68" spans="1:20" ht="31.45" x14ac:dyDescent="0.3">
      <c r="A68" s="14" t="s">
        <v>1820</v>
      </c>
      <c r="B68" s="14">
        <v>5009</v>
      </c>
      <c r="C68" s="55"/>
      <c r="D68" s="14" t="s">
        <v>168</v>
      </c>
      <c r="E68" s="3" t="s">
        <v>1</v>
      </c>
      <c r="F68" s="14" t="s">
        <v>1</v>
      </c>
      <c r="G68" s="3" t="s">
        <v>1</v>
      </c>
      <c r="H68" s="3" t="s">
        <v>1</v>
      </c>
      <c r="I68" s="3" t="s">
        <v>1</v>
      </c>
      <c r="J68" s="3" t="s">
        <v>1</v>
      </c>
      <c r="K68" s="3" t="s">
        <v>1</v>
      </c>
      <c r="L68" s="14" t="s">
        <v>167</v>
      </c>
      <c r="M68" s="3" t="s">
        <v>2621</v>
      </c>
      <c r="N68" s="3" t="s">
        <v>2646</v>
      </c>
      <c r="O68" s="3" t="s">
        <v>2678</v>
      </c>
      <c r="P68" s="3" t="s">
        <v>2304</v>
      </c>
      <c r="Q68" s="3" t="s">
        <v>2718</v>
      </c>
      <c r="R68" s="3" t="s">
        <v>2748</v>
      </c>
      <c r="S68" s="3"/>
      <c r="T68" s="3" t="s">
        <v>2790</v>
      </c>
    </row>
    <row r="69" spans="1:20" x14ac:dyDescent="0.3">
      <c r="A69" s="49" t="s">
        <v>1821</v>
      </c>
      <c r="B69" s="49">
        <v>5010</v>
      </c>
      <c r="C69" s="55"/>
      <c r="D69" s="26" t="s">
        <v>168</v>
      </c>
      <c r="E69" s="4" t="s">
        <v>1</v>
      </c>
      <c r="F69" s="26" t="s">
        <v>1</v>
      </c>
      <c r="G69" s="4" t="s">
        <v>1</v>
      </c>
      <c r="H69" s="4" t="s">
        <v>1</v>
      </c>
      <c r="I69" s="4" t="s">
        <v>1</v>
      </c>
      <c r="J69" s="4" t="s">
        <v>1</v>
      </c>
      <c r="K69" s="4" t="s">
        <v>1</v>
      </c>
      <c r="L69" s="26" t="s">
        <v>168</v>
      </c>
      <c r="M69" s="4" t="s">
        <v>1</v>
      </c>
      <c r="N69" s="4" t="s">
        <v>1</v>
      </c>
      <c r="O69" s="4" t="s">
        <v>1</v>
      </c>
      <c r="P69" s="4" t="s">
        <v>1</v>
      </c>
      <c r="Q69" s="4" t="s">
        <v>1</v>
      </c>
      <c r="R69" s="4" t="s">
        <v>1</v>
      </c>
      <c r="S69" s="4" t="s">
        <v>1</v>
      </c>
      <c r="T69" s="4" t="s">
        <v>1</v>
      </c>
    </row>
    <row r="70" spans="1:20" ht="20.95" x14ac:dyDescent="0.3">
      <c r="A70" s="18" t="s">
        <v>1822</v>
      </c>
      <c r="B70" s="18" t="s">
        <v>1334</v>
      </c>
      <c r="C70" s="64"/>
      <c r="D70" s="27" t="s">
        <v>168</v>
      </c>
      <c r="E70" s="12" t="s">
        <v>1</v>
      </c>
      <c r="F70" s="27" t="s">
        <v>1</v>
      </c>
      <c r="G70" s="12" t="s">
        <v>1</v>
      </c>
      <c r="H70" s="12" t="s">
        <v>1</v>
      </c>
      <c r="I70" s="12" t="s">
        <v>1</v>
      </c>
      <c r="J70" s="12" t="s">
        <v>1</v>
      </c>
      <c r="K70" s="12" t="s">
        <v>1</v>
      </c>
      <c r="L70" s="27" t="s">
        <v>168</v>
      </c>
      <c r="M70" s="12" t="s">
        <v>1</v>
      </c>
      <c r="N70" s="12" t="s">
        <v>1</v>
      </c>
      <c r="O70" s="12" t="s">
        <v>1</v>
      </c>
      <c r="P70" s="12" t="s">
        <v>1</v>
      </c>
      <c r="Q70" s="12" t="s">
        <v>1</v>
      </c>
      <c r="R70" s="12" t="s">
        <v>1</v>
      </c>
      <c r="S70" s="12" t="s">
        <v>1</v>
      </c>
      <c r="T70" s="12" t="s">
        <v>1</v>
      </c>
    </row>
    <row r="71" spans="1:20" ht="52.4" x14ac:dyDescent="0.3">
      <c r="A71" s="14" t="s">
        <v>1823</v>
      </c>
      <c r="B71" s="14">
        <v>2046</v>
      </c>
      <c r="C71" s="55" t="s">
        <v>1549</v>
      </c>
      <c r="D71" s="14" t="s">
        <v>168</v>
      </c>
      <c r="E71" s="3" t="s">
        <v>1</v>
      </c>
      <c r="F71" s="14" t="s">
        <v>1</v>
      </c>
      <c r="G71" s="3" t="s">
        <v>1</v>
      </c>
      <c r="H71" s="3" t="s">
        <v>1</v>
      </c>
      <c r="I71" s="3" t="s">
        <v>1</v>
      </c>
      <c r="J71" s="3" t="s">
        <v>1</v>
      </c>
      <c r="K71" s="3" t="s">
        <v>1</v>
      </c>
      <c r="L71" s="14" t="s">
        <v>167</v>
      </c>
      <c r="M71" s="3" t="s">
        <v>2623</v>
      </c>
      <c r="N71" s="4" t="s">
        <v>2647</v>
      </c>
      <c r="O71" s="3" t="s">
        <v>2679</v>
      </c>
      <c r="P71" s="3" t="s">
        <v>2304</v>
      </c>
      <c r="Q71" s="3" t="s">
        <v>2719</v>
      </c>
      <c r="R71" s="3" t="s">
        <v>2749</v>
      </c>
      <c r="S71" s="3" t="s">
        <v>2778</v>
      </c>
      <c r="T71" s="3" t="s">
        <v>2790</v>
      </c>
    </row>
    <row r="72" spans="1:20" ht="62.85" x14ac:dyDescent="0.3">
      <c r="A72" s="14" t="s">
        <v>1824</v>
      </c>
      <c r="B72" s="14">
        <v>2047</v>
      </c>
      <c r="C72" s="55" t="s">
        <v>1526</v>
      </c>
      <c r="D72" s="26" t="s">
        <v>168</v>
      </c>
      <c r="E72" s="4" t="s">
        <v>1</v>
      </c>
      <c r="F72" s="26" t="s">
        <v>1</v>
      </c>
      <c r="G72" s="4" t="s">
        <v>1</v>
      </c>
      <c r="H72" s="4" t="s">
        <v>1</v>
      </c>
      <c r="I72" s="4" t="s">
        <v>1</v>
      </c>
      <c r="J72" s="4" t="s">
        <v>1</v>
      </c>
      <c r="K72" s="4" t="s">
        <v>1</v>
      </c>
      <c r="L72" s="26" t="s">
        <v>167</v>
      </c>
      <c r="M72" s="4" t="s">
        <v>2622</v>
      </c>
      <c r="N72" s="4" t="s">
        <v>2648</v>
      </c>
      <c r="O72" s="3" t="s">
        <v>2680</v>
      </c>
      <c r="P72" s="3" t="s">
        <v>567</v>
      </c>
      <c r="Q72" s="3" t="s">
        <v>2720</v>
      </c>
      <c r="R72" s="3" t="s">
        <v>2750</v>
      </c>
      <c r="S72" s="4"/>
      <c r="T72" s="4" t="s">
        <v>2790</v>
      </c>
    </row>
    <row r="73" spans="1:20" x14ac:dyDescent="0.3">
      <c r="A73" s="18" t="s">
        <v>1825</v>
      </c>
      <c r="B73" s="18">
        <v>2048</v>
      </c>
      <c r="C73" s="64" t="s">
        <v>29</v>
      </c>
      <c r="D73" s="27" t="s">
        <v>168</v>
      </c>
      <c r="E73" s="12" t="s">
        <v>1</v>
      </c>
      <c r="F73" s="27" t="s">
        <v>1</v>
      </c>
      <c r="G73" s="12" t="s">
        <v>1</v>
      </c>
      <c r="H73" s="12" t="s">
        <v>1</v>
      </c>
      <c r="I73" s="12" t="s">
        <v>1</v>
      </c>
      <c r="J73" s="12" t="s">
        <v>1</v>
      </c>
      <c r="K73" s="12" t="s">
        <v>1</v>
      </c>
      <c r="L73" s="27" t="s">
        <v>168</v>
      </c>
      <c r="M73" s="12" t="s">
        <v>1</v>
      </c>
      <c r="N73" s="12" t="s">
        <v>1</v>
      </c>
      <c r="O73" s="12" t="s">
        <v>1</v>
      </c>
      <c r="P73" s="12" t="s">
        <v>1</v>
      </c>
      <c r="Q73" s="12" t="s">
        <v>1</v>
      </c>
      <c r="R73" s="12" t="s">
        <v>1</v>
      </c>
      <c r="S73" s="12" t="s">
        <v>1</v>
      </c>
      <c r="T73" s="12" t="s">
        <v>1</v>
      </c>
    </row>
    <row r="74" spans="1:20" ht="73.349999999999994" x14ac:dyDescent="0.3">
      <c r="A74" s="14" t="s">
        <v>1826</v>
      </c>
      <c r="B74" s="14">
        <v>2049</v>
      </c>
      <c r="C74" s="55" t="s">
        <v>37</v>
      </c>
      <c r="D74" s="26" t="s">
        <v>167</v>
      </c>
      <c r="E74" s="4" t="s">
        <v>129</v>
      </c>
      <c r="F74" s="26" t="s">
        <v>2565</v>
      </c>
      <c r="G74" s="4" t="s">
        <v>2576</v>
      </c>
      <c r="H74" s="3" t="s">
        <v>2590</v>
      </c>
      <c r="I74" s="3" t="s">
        <v>2598</v>
      </c>
      <c r="J74" s="4"/>
      <c r="K74" s="4" t="s">
        <v>2611</v>
      </c>
      <c r="L74" s="26" t="s">
        <v>167</v>
      </c>
      <c r="M74" s="3" t="s">
        <v>2624</v>
      </c>
      <c r="N74" s="4" t="s">
        <v>2649</v>
      </c>
      <c r="O74" s="3" t="s">
        <v>2681</v>
      </c>
      <c r="P74" s="3" t="s">
        <v>567</v>
      </c>
      <c r="Q74" s="3" t="s">
        <v>2721</v>
      </c>
      <c r="R74" s="3" t="s">
        <v>2751</v>
      </c>
      <c r="S74" s="3" t="s">
        <v>2779</v>
      </c>
      <c r="T74" s="4" t="s">
        <v>2790</v>
      </c>
    </row>
    <row r="75" spans="1:20" ht="20.95" x14ac:dyDescent="0.3">
      <c r="A75" s="18" t="s">
        <v>1827</v>
      </c>
      <c r="B75" s="18" t="s">
        <v>1348</v>
      </c>
      <c r="C75" s="64" t="s">
        <v>1348</v>
      </c>
      <c r="D75" s="27" t="s">
        <v>168</v>
      </c>
      <c r="E75" s="12" t="s">
        <v>1</v>
      </c>
      <c r="F75" s="27" t="s">
        <v>1</v>
      </c>
      <c r="G75" s="12" t="s">
        <v>1</v>
      </c>
      <c r="H75" s="12" t="s">
        <v>1</v>
      </c>
      <c r="I75" s="12" t="s">
        <v>1</v>
      </c>
      <c r="J75" s="12" t="s">
        <v>1</v>
      </c>
      <c r="K75" s="12" t="s">
        <v>1</v>
      </c>
      <c r="L75" s="27" t="s">
        <v>168</v>
      </c>
      <c r="M75" s="12" t="s">
        <v>1</v>
      </c>
      <c r="N75" s="12" t="s">
        <v>1</v>
      </c>
      <c r="O75" s="12" t="s">
        <v>1</v>
      </c>
      <c r="P75" s="12" t="s">
        <v>1</v>
      </c>
      <c r="Q75" s="12" t="s">
        <v>1</v>
      </c>
      <c r="R75" s="12" t="s">
        <v>1</v>
      </c>
      <c r="S75" s="12" t="s">
        <v>1</v>
      </c>
      <c r="T75" s="12" t="s">
        <v>1</v>
      </c>
    </row>
    <row r="76" spans="1:20" ht="31.45" x14ac:dyDescent="0.3">
      <c r="A76" s="14" t="s">
        <v>1828</v>
      </c>
      <c r="B76" s="14" t="s">
        <v>1522</v>
      </c>
      <c r="C76" s="55"/>
      <c r="D76" s="14" t="s">
        <v>168</v>
      </c>
      <c r="E76" s="3" t="s">
        <v>1</v>
      </c>
      <c r="F76" s="14" t="s">
        <v>1</v>
      </c>
      <c r="G76" s="3" t="s">
        <v>1</v>
      </c>
      <c r="H76" s="3" t="s">
        <v>1</v>
      </c>
      <c r="I76" s="3" t="s">
        <v>1</v>
      </c>
      <c r="J76" s="3" t="s">
        <v>1</v>
      </c>
      <c r="K76" s="3" t="s">
        <v>1</v>
      </c>
      <c r="L76" s="14" t="s">
        <v>167</v>
      </c>
      <c r="M76" s="3" t="s">
        <v>2621</v>
      </c>
      <c r="N76" s="3" t="s">
        <v>2650</v>
      </c>
      <c r="O76" s="3" t="s">
        <v>2682</v>
      </c>
      <c r="P76" s="3" t="s">
        <v>567</v>
      </c>
      <c r="Q76" s="3" t="s">
        <v>2722</v>
      </c>
      <c r="R76" s="3" t="s">
        <v>2752</v>
      </c>
      <c r="S76" s="3"/>
      <c r="T76" s="3" t="s">
        <v>2790</v>
      </c>
    </row>
    <row r="77" spans="1:20" x14ac:dyDescent="0.3">
      <c r="A77" s="18" t="s">
        <v>1829</v>
      </c>
      <c r="B77" s="18">
        <v>2050</v>
      </c>
      <c r="C77" s="64"/>
      <c r="D77" s="27" t="s">
        <v>168</v>
      </c>
      <c r="E77" s="12" t="s">
        <v>1</v>
      </c>
      <c r="F77" s="27" t="s">
        <v>1</v>
      </c>
      <c r="G77" s="12" t="s">
        <v>1</v>
      </c>
      <c r="H77" s="12" t="s">
        <v>1</v>
      </c>
      <c r="I77" s="12" t="s">
        <v>1</v>
      </c>
      <c r="J77" s="12" t="s">
        <v>1</v>
      </c>
      <c r="K77" s="12" t="s">
        <v>1</v>
      </c>
      <c r="L77" s="27" t="s">
        <v>168</v>
      </c>
      <c r="M77" s="12" t="s">
        <v>1</v>
      </c>
      <c r="N77" s="12" t="s">
        <v>1</v>
      </c>
      <c r="O77" s="12" t="s">
        <v>1</v>
      </c>
      <c r="P77" s="12" t="s">
        <v>1</v>
      </c>
      <c r="Q77" s="12" t="s">
        <v>1</v>
      </c>
      <c r="R77" s="12" t="s">
        <v>1</v>
      </c>
      <c r="S77" s="12" t="s">
        <v>1</v>
      </c>
      <c r="T77" s="12" t="s">
        <v>1</v>
      </c>
    </row>
    <row r="78" spans="1:20" x14ac:dyDescent="0.3">
      <c r="A78" s="18" t="s">
        <v>1830</v>
      </c>
      <c r="B78" s="18">
        <v>2219</v>
      </c>
      <c r="C78" s="64"/>
      <c r="D78" s="27" t="s">
        <v>168</v>
      </c>
      <c r="E78" s="12" t="s">
        <v>1</v>
      </c>
      <c r="F78" s="27" t="s">
        <v>1</v>
      </c>
      <c r="G78" s="12" t="s">
        <v>1</v>
      </c>
      <c r="H78" s="12" t="s">
        <v>1</v>
      </c>
      <c r="I78" s="12" t="s">
        <v>1</v>
      </c>
      <c r="J78" s="12" t="s">
        <v>1</v>
      </c>
      <c r="K78" s="12" t="s">
        <v>1</v>
      </c>
      <c r="L78" s="27" t="s">
        <v>168</v>
      </c>
      <c r="M78" s="12" t="s">
        <v>1</v>
      </c>
      <c r="N78" s="12" t="s">
        <v>1</v>
      </c>
      <c r="O78" s="12" t="s">
        <v>1</v>
      </c>
      <c r="P78" s="12" t="s">
        <v>1</v>
      </c>
      <c r="Q78" s="12" t="s">
        <v>1</v>
      </c>
      <c r="R78" s="12" t="s">
        <v>1</v>
      </c>
      <c r="S78" s="12" t="s">
        <v>1</v>
      </c>
      <c r="T78" s="12" t="s">
        <v>1</v>
      </c>
    </row>
    <row r="79" spans="1:20" x14ac:dyDescent="0.3">
      <c r="A79" s="18" t="s">
        <v>1831</v>
      </c>
      <c r="B79" s="18">
        <v>2217</v>
      </c>
      <c r="C79" s="64"/>
      <c r="D79" s="27" t="s">
        <v>168</v>
      </c>
      <c r="E79" s="12" t="s">
        <v>1</v>
      </c>
      <c r="F79" s="27" t="s">
        <v>1</v>
      </c>
      <c r="G79" s="12" t="s">
        <v>1</v>
      </c>
      <c r="H79" s="12" t="s">
        <v>1</v>
      </c>
      <c r="I79" s="12" t="s">
        <v>1</v>
      </c>
      <c r="J79" s="12" t="s">
        <v>1</v>
      </c>
      <c r="K79" s="12" t="s">
        <v>1</v>
      </c>
      <c r="L79" s="27" t="s">
        <v>168</v>
      </c>
      <c r="M79" s="12" t="s">
        <v>1</v>
      </c>
      <c r="N79" s="12" t="s">
        <v>1</v>
      </c>
      <c r="O79" s="12" t="s">
        <v>1</v>
      </c>
      <c r="P79" s="12" t="s">
        <v>1</v>
      </c>
      <c r="Q79" s="12" t="s">
        <v>1</v>
      </c>
      <c r="R79" s="12" t="s">
        <v>1</v>
      </c>
      <c r="S79" s="12" t="s">
        <v>1</v>
      </c>
      <c r="T79" s="12" t="s">
        <v>1</v>
      </c>
    </row>
    <row r="80" spans="1:20" x14ac:dyDescent="0.3">
      <c r="A80" s="18" t="s">
        <v>1832</v>
      </c>
      <c r="B80" s="18">
        <v>2216</v>
      </c>
      <c r="C80" s="64"/>
      <c r="D80" s="27" t="s">
        <v>168</v>
      </c>
      <c r="E80" s="12" t="s">
        <v>1</v>
      </c>
      <c r="F80" s="27" t="s">
        <v>1</v>
      </c>
      <c r="G80" s="12" t="s">
        <v>1</v>
      </c>
      <c r="H80" s="12" t="s">
        <v>1</v>
      </c>
      <c r="I80" s="12" t="s">
        <v>1</v>
      </c>
      <c r="J80" s="12" t="s">
        <v>1</v>
      </c>
      <c r="K80" s="12" t="s">
        <v>1</v>
      </c>
      <c r="L80" s="27" t="s">
        <v>168</v>
      </c>
      <c r="M80" s="12" t="s">
        <v>1</v>
      </c>
      <c r="N80" s="12" t="s">
        <v>1</v>
      </c>
      <c r="O80" s="12" t="s">
        <v>1</v>
      </c>
      <c r="P80" s="12" t="s">
        <v>1</v>
      </c>
      <c r="Q80" s="12" t="s">
        <v>1</v>
      </c>
      <c r="R80" s="12" t="s">
        <v>1</v>
      </c>
      <c r="S80" s="12" t="s">
        <v>1</v>
      </c>
      <c r="T80" s="12" t="s">
        <v>1</v>
      </c>
    </row>
    <row r="81" spans="1:20" x14ac:dyDescent="0.3">
      <c r="A81" s="18" t="s">
        <v>1833</v>
      </c>
      <c r="B81" s="18">
        <v>2051</v>
      </c>
      <c r="C81" s="64"/>
      <c r="D81" s="27" t="s">
        <v>168</v>
      </c>
      <c r="E81" s="12" t="s">
        <v>1</v>
      </c>
      <c r="F81" s="27" t="s">
        <v>1</v>
      </c>
      <c r="G81" s="12" t="s">
        <v>1</v>
      </c>
      <c r="H81" s="12" t="s">
        <v>1</v>
      </c>
      <c r="I81" s="12" t="s">
        <v>1</v>
      </c>
      <c r="J81" s="12" t="s">
        <v>1</v>
      </c>
      <c r="K81" s="12" t="s">
        <v>1</v>
      </c>
      <c r="L81" s="27" t="s">
        <v>168</v>
      </c>
      <c r="M81" s="12" t="s">
        <v>1</v>
      </c>
      <c r="N81" s="12" t="s">
        <v>1</v>
      </c>
      <c r="O81" s="12" t="s">
        <v>1</v>
      </c>
      <c r="P81" s="12" t="s">
        <v>1</v>
      </c>
      <c r="Q81" s="12" t="s">
        <v>1</v>
      </c>
      <c r="R81" s="12" t="s">
        <v>1</v>
      </c>
      <c r="S81" s="12" t="s">
        <v>1</v>
      </c>
      <c r="T81" s="12" t="s">
        <v>1</v>
      </c>
    </row>
    <row r="82" spans="1:20" x14ac:dyDescent="0.3">
      <c r="A82" s="14" t="s">
        <v>1834</v>
      </c>
      <c r="B82" s="14">
        <v>2053</v>
      </c>
      <c r="C82" s="55"/>
      <c r="D82" s="26" t="s">
        <v>168</v>
      </c>
      <c r="E82" s="4" t="s">
        <v>1</v>
      </c>
      <c r="F82" s="26" t="s">
        <v>1</v>
      </c>
      <c r="G82" s="4" t="s">
        <v>1</v>
      </c>
      <c r="H82" s="4" t="s">
        <v>1</v>
      </c>
      <c r="I82" s="4" t="s">
        <v>1</v>
      </c>
      <c r="J82" s="4" t="s">
        <v>1</v>
      </c>
      <c r="K82" s="4" t="s">
        <v>1</v>
      </c>
      <c r="L82" s="26" t="s">
        <v>168</v>
      </c>
      <c r="M82" s="4" t="s">
        <v>1</v>
      </c>
      <c r="N82" s="4" t="s">
        <v>1</v>
      </c>
      <c r="O82" s="4" t="s">
        <v>1</v>
      </c>
      <c r="P82" s="4" t="s">
        <v>1</v>
      </c>
      <c r="Q82" s="4" t="s">
        <v>1</v>
      </c>
      <c r="R82" s="4" t="s">
        <v>1</v>
      </c>
      <c r="S82" s="4" t="s">
        <v>1</v>
      </c>
      <c r="T82" s="4" t="s">
        <v>1</v>
      </c>
    </row>
    <row r="83" spans="1:20" x14ac:dyDescent="0.3">
      <c r="A83" s="14" t="s">
        <v>1835</v>
      </c>
      <c r="B83" s="14">
        <v>2052</v>
      </c>
      <c r="C83" s="55"/>
      <c r="D83" s="26" t="s">
        <v>168</v>
      </c>
      <c r="E83" s="4" t="s">
        <v>1</v>
      </c>
      <c r="F83" s="26" t="s">
        <v>1</v>
      </c>
      <c r="G83" s="4" t="s">
        <v>1</v>
      </c>
      <c r="H83" s="4" t="s">
        <v>1</v>
      </c>
      <c r="I83" s="4" t="s">
        <v>1</v>
      </c>
      <c r="J83" s="4" t="s">
        <v>1</v>
      </c>
      <c r="K83" s="4" t="s">
        <v>1</v>
      </c>
      <c r="L83" s="26" t="s">
        <v>168</v>
      </c>
      <c r="M83" s="4" t="s">
        <v>1</v>
      </c>
      <c r="N83" s="4" t="s">
        <v>1</v>
      </c>
      <c r="O83" s="4" t="s">
        <v>1</v>
      </c>
      <c r="P83" s="4" t="s">
        <v>1</v>
      </c>
      <c r="Q83" s="4" t="s">
        <v>1</v>
      </c>
      <c r="R83" s="4" t="s">
        <v>1</v>
      </c>
      <c r="S83" s="4" t="s">
        <v>1</v>
      </c>
      <c r="T83" s="4" t="s">
        <v>1</v>
      </c>
    </row>
    <row r="84" spans="1:20" x14ac:dyDescent="0.3">
      <c r="A84" s="18" t="s">
        <v>1836</v>
      </c>
      <c r="B84" s="18" t="s">
        <v>339</v>
      </c>
      <c r="C84" s="64"/>
      <c r="D84" s="27" t="s">
        <v>168</v>
      </c>
      <c r="E84" s="12" t="s">
        <v>1</v>
      </c>
      <c r="F84" s="27" t="s">
        <v>1</v>
      </c>
      <c r="G84" s="12" t="s">
        <v>1</v>
      </c>
      <c r="H84" s="12" t="s">
        <v>1</v>
      </c>
      <c r="I84" s="12" t="s">
        <v>1</v>
      </c>
      <c r="J84" s="12" t="s">
        <v>1</v>
      </c>
      <c r="K84" s="12" t="s">
        <v>1</v>
      </c>
      <c r="L84" s="27" t="s">
        <v>168</v>
      </c>
      <c r="M84" s="12" t="s">
        <v>1</v>
      </c>
      <c r="N84" s="12" t="s">
        <v>1</v>
      </c>
      <c r="O84" s="12" t="s">
        <v>1</v>
      </c>
      <c r="P84" s="12" t="s">
        <v>1</v>
      </c>
      <c r="Q84" s="12" t="s">
        <v>1</v>
      </c>
      <c r="R84" s="12" t="s">
        <v>1</v>
      </c>
      <c r="S84" s="12" t="s">
        <v>1</v>
      </c>
      <c r="T84" s="12" t="s">
        <v>1</v>
      </c>
    </row>
    <row r="85" spans="1:20" x14ac:dyDescent="0.3">
      <c r="A85" s="14" t="s">
        <v>1837</v>
      </c>
      <c r="B85" s="14">
        <v>3022</v>
      </c>
      <c r="C85" s="55"/>
      <c r="D85" s="26" t="s">
        <v>168</v>
      </c>
      <c r="E85" s="4" t="s">
        <v>1</v>
      </c>
      <c r="F85" s="26" t="s">
        <v>1</v>
      </c>
      <c r="G85" s="4" t="s">
        <v>1</v>
      </c>
      <c r="H85" s="4" t="s">
        <v>1</v>
      </c>
      <c r="I85" s="4" t="s">
        <v>1</v>
      </c>
      <c r="J85" s="4" t="s">
        <v>1</v>
      </c>
      <c r="K85" s="4" t="s">
        <v>1</v>
      </c>
      <c r="L85" s="26" t="s">
        <v>168</v>
      </c>
      <c r="M85" s="4" t="s">
        <v>1</v>
      </c>
      <c r="N85" s="4" t="s">
        <v>1</v>
      </c>
      <c r="O85" s="4" t="s">
        <v>1</v>
      </c>
      <c r="P85" s="4" t="s">
        <v>1</v>
      </c>
      <c r="Q85" s="4" t="s">
        <v>1</v>
      </c>
      <c r="R85" s="4" t="s">
        <v>1</v>
      </c>
      <c r="S85" s="4" t="s">
        <v>1</v>
      </c>
      <c r="T85" s="4" t="s">
        <v>1</v>
      </c>
    </row>
    <row r="86" spans="1:20" x14ac:dyDescent="0.3">
      <c r="A86" s="18" t="s">
        <v>1838</v>
      </c>
      <c r="B86" s="18">
        <v>3023</v>
      </c>
      <c r="C86" s="64"/>
      <c r="D86" s="27" t="s">
        <v>168</v>
      </c>
      <c r="E86" s="12" t="s">
        <v>1</v>
      </c>
      <c r="F86" s="27" t="s">
        <v>1</v>
      </c>
      <c r="G86" s="12" t="s">
        <v>1</v>
      </c>
      <c r="H86" s="12" t="s">
        <v>1</v>
      </c>
      <c r="I86" s="12" t="s">
        <v>1</v>
      </c>
      <c r="J86" s="12" t="s">
        <v>1</v>
      </c>
      <c r="K86" s="12" t="s">
        <v>1</v>
      </c>
      <c r="L86" s="27" t="s">
        <v>168</v>
      </c>
      <c r="M86" s="12" t="s">
        <v>1</v>
      </c>
      <c r="N86" s="12" t="s">
        <v>1</v>
      </c>
      <c r="O86" s="12" t="s">
        <v>1</v>
      </c>
      <c r="P86" s="12" t="s">
        <v>1</v>
      </c>
      <c r="Q86" s="12" t="s">
        <v>1</v>
      </c>
      <c r="R86" s="12" t="s">
        <v>1</v>
      </c>
      <c r="S86" s="12" t="s">
        <v>1</v>
      </c>
      <c r="T86" s="12" t="s">
        <v>1</v>
      </c>
    </row>
    <row r="87" spans="1:20" x14ac:dyDescent="0.3">
      <c r="A87" s="14" t="s">
        <v>1839</v>
      </c>
      <c r="B87" s="14">
        <v>3024</v>
      </c>
      <c r="C87" s="55"/>
      <c r="D87" s="26" t="s">
        <v>168</v>
      </c>
      <c r="E87" s="4" t="s">
        <v>1</v>
      </c>
      <c r="F87" s="26" t="s">
        <v>1</v>
      </c>
      <c r="G87" s="4" t="s">
        <v>1</v>
      </c>
      <c r="H87" s="4" t="s">
        <v>1</v>
      </c>
      <c r="I87" s="4" t="s">
        <v>1</v>
      </c>
      <c r="J87" s="4" t="s">
        <v>1</v>
      </c>
      <c r="K87" s="4" t="s">
        <v>1</v>
      </c>
      <c r="L87" s="26" t="s">
        <v>168</v>
      </c>
      <c r="M87" s="4" t="s">
        <v>1</v>
      </c>
      <c r="N87" s="4" t="s">
        <v>1</v>
      </c>
      <c r="O87" s="4" t="s">
        <v>1</v>
      </c>
      <c r="P87" s="4" t="s">
        <v>1</v>
      </c>
      <c r="Q87" s="4" t="s">
        <v>1</v>
      </c>
      <c r="R87" s="4" t="s">
        <v>1</v>
      </c>
      <c r="S87" s="4" t="s">
        <v>1</v>
      </c>
      <c r="T87" s="4" t="s">
        <v>1</v>
      </c>
    </row>
    <row r="88" spans="1:20" x14ac:dyDescent="0.3">
      <c r="A88" s="18" t="s">
        <v>1840</v>
      </c>
      <c r="B88" s="18">
        <v>3025</v>
      </c>
      <c r="C88" s="64"/>
      <c r="D88" s="27" t="s">
        <v>168</v>
      </c>
      <c r="E88" s="12" t="s">
        <v>1</v>
      </c>
      <c r="F88" s="27" t="s">
        <v>1</v>
      </c>
      <c r="G88" s="12" t="s">
        <v>1</v>
      </c>
      <c r="H88" s="12" t="s">
        <v>1</v>
      </c>
      <c r="I88" s="12" t="s">
        <v>1</v>
      </c>
      <c r="J88" s="12" t="s">
        <v>1</v>
      </c>
      <c r="K88" s="12" t="s">
        <v>1</v>
      </c>
      <c r="L88" s="27" t="s">
        <v>168</v>
      </c>
      <c r="M88" s="12" t="s">
        <v>1</v>
      </c>
      <c r="N88" s="12" t="s">
        <v>1</v>
      </c>
      <c r="O88" s="12" t="s">
        <v>1</v>
      </c>
      <c r="P88" s="12" t="s">
        <v>1</v>
      </c>
      <c r="Q88" s="12" t="s">
        <v>1</v>
      </c>
      <c r="R88" s="12" t="s">
        <v>1</v>
      </c>
      <c r="S88" s="12" t="s">
        <v>1</v>
      </c>
      <c r="T88" s="12" t="s">
        <v>1</v>
      </c>
    </row>
    <row r="89" spans="1:20" x14ac:dyDescent="0.3">
      <c r="A89" s="14" t="s">
        <v>1841</v>
      </c>
      <c r="B89" s="14" t="s">
        <v>347</v>
      </c>
      <c r="C89" s="55"/>
      <c r="D89" s="26" t="s">
        <v>168</v>
      </c>
      <c r="E89" s="4" t="s">
        <v>1</v>
      </c>
      <c r="F89" s="26" t="s">
        <v>1</v>
      </c>
      <c r="G89" s="4" t="s">
        <v>1</v>
      </c>
      <c r="H89" s="4" t="s">
        <v>1</v>
      </c>
      <c r="I89" s="4" t="s">
        <v>1</v>
      </c>
      <c r="J89" s="4" t="s">
        <v>1</v>
      </c>
      <c r="K89" s="4" t="s">
        <v>1</v>
      </c>
      <c r="L89" s="26" t="s">
        <v>168</v>
      </c>
      <c r="M89" s="4" t="s">
        <v>1</v>
      </c>
      <c r="N89" s="4" t="s">
        <v>1</v>
      </c>
      <c r="O89" s="4" t="s">
        <v>1</v>
      </c>
      <c r="P89" s="4" t="s">
        <v>1</v>
      </c>
      <c r="Q89" s="4" t="s">
        <v>1</v>
      </c>
      <c r="R89" s="4" t="s">
        <v>1</v>
      </c>
      <c r="S89" s="4" t="s">
        <v>1</v>
      </c>
      <c r="T89" s="4" t="s">
        <v>1</v>
      </c>
    </row>
    <row r="90" spans="1:20" x14ac:dyDescent="0.3">
      <c r="A90" s="14" t="s">
        <v>1842</v>
      </c>
      <c r="B90" s="14">
        <v>3026</v>
      </c>
      <c r="C90" s="55"/>
      <c r="D90" s="26" t="s">
        <v>168</v>
      </c>
      <c r="E90" s="4" t="s">
        <v>1</v>
      </c>
      <c r="F90" s="26" t="s">
        <v>1</v>
      </c>
      <c r="G90" s="4" t="s">
        <v>1</v>
      </c>
      <c r="H90" s="4" t="s">
        <v>1</v>
      </c>
      <c r="I90" s="4" t="s">
        <v>1</v>
      </c>
      <c r="J90" s="4" t="s">
        <v>1</v>
      </c>
      <c r="K90" s="4" t="s">
        <v>1</v>
      </c>
      <c r="L90" s="26" t="s">
        <v>168</v>
      </c>
      <c r="M90" s="4" t="s">
        <v>1</v>
      </c>
      <c r="N90" s="4" t="s">
        <v>1</v>
      </c>
      <c r="O90" s="4" t="s">
        <v>1</v>
      </c>
      <c r="P90" s="4" t="s">
        <v>1</v>
      </c>
      <c r="Q90" s="4" t="s">
        <v>1</v>
      </c>
      <c r="R90" s="4" t="s">
        <v>1</v>
      </c>
      <c r="S90" s="4" t="s">
        <v>1</v>
      </c>
      <c r="T90" s="4" t="s">
        <v>1</v>
      </c>
    </row>
    <row r="91" spans="1:20" x14ac:dyDescent="0.3">
      <c r="A91" s="14" t="s">
        <v>1843</v>
      </c>
      <c r="B91" s="14">
        <v>3027</v>
      </c>
      <c r="C91" s="55"/>
      <c r="D91" s="26" t="s">
        <v>168</v>
      </c>
      <c r="E91" s="4" t="s">
        <v>1</v>
      </c>
      <c r="F91" s="26" t="s">
        <v>1</v>
      </c>
      <c r="G91" s="4" t="s">
        <v>1</v>
      </c>
      <c r="H91" s="4" t="s">
        <v>1</v>
      </c>
      <c r="I91" s="4" t="s">
        <v>1</v>
      </c>
      <c r="J91" s="4" t="s">
        <v>1</v>
      </c>
      <c r="K91" s="4" t="s">
        <v>1</v>
      </c>
      <c r="L91" s="26" t="s">
        <v>168</v>
      </c>
      <c r="M91" s="4" t="s">
        <v>1</v>
      </c>
      <c r="N91" s="4" t="s">
        <v>1</v>
      </c>
      <c r="O91" s="4" t="s">
        <v>1</v>
      </c>
      <c r="P91" s="4" t="s">
        <v>1</v>
      </c>
      <c r="Q91" s="4" t="s">
        <v>1</v>
      </c>
      <c r="R91" s="4" t="s">
        <v>1</v>
      </c>
      <c r="S91" s="4" t="s">
        <v>1</v>
      </c>
      <c r="T91" s="4" t="s">
        <v>1</v>
      </c>
    </row>
    <row r="92" spans="1:20" x14ac:dyDescent="0.3">
      <c r="A92" s="14" t="s">
        <v>1844</v>
      </c>
      <c r="B92" s="14">
        <v>3028</v>
      </c>
      <c r="C92" s="55"/>
      <c r="D92" s="26" t="s">
        <v>168</v>
      </c>
      <c r="E92" s="4" t="s">
        <v>1</v>
      </c>
      <c r="F92" s="26" t="s">
        <v>1</v>
      </c>
      <c r="G92" s="4" t="s">
        <v>1</v>
      </c>
      <c r="H92" s="4" t="s">
        <v>1</v>
      </c>
      <c r="I92" s="4" t="s">
        <v>1</v>
      </c>
      <c r="J92" s="4" t="s">
        <v>1</v>
      </c>
      <c r="K92" s="4" t="s">
        <v>1</v>
      </c>
      <c r="L92" s="26" t="s">
        <v>168</v>
      </c>
      <c r="M92" s="4" t="s">
        <v>1</v>
      </c>
      <c r="N92" s="4" t="s">
        <v>1</v>
      </c>
      <c r="O92" s="4" t="s">
        <v>1</v>
      </c>
      <c r="P92" s="4" t="s">
        <v>1</v>
      </c>
      <c r="Q92" s="4" t="s">
        <v>1</v>
      </c>
      <c r="R92" s="4" t="s">
        <v>1</v>
      </c>
      <c r="S92" s="4" t="s">
        <v>1</v>
      </c>
      <c r="T92" s="4" t="s">
        <v>1</v>
      </c>
    </row>
    <row r="93" spans="1:20" x14ac:dyDescent="0.3">
      <c r="A93" s="14" t="s">
        <v>1845</v>
      </c>
      <c r="B93" s="14">
        <v>3030</v>
      </c>
      <c r="C93" s="55"/>
      <c r="D93" s="26" t="s">
        <v>168</v>
      </c>
      <c r="E93" s="4" t="s">
        <v>1</v>
      </c>
      <c r="F93" s="26" t="s">
        <v>1</v>
      </c>
      <c r="G93" s="4" t="s">
        <v>1</v>
      </c>
      <c r="H93" s="4" t="s">
        <v>1</v>
      </c>
      <c r="I93" s="4" t="s">
        <v>1</v>
      </c>
      <c r="J93" s="4" t="s">
        <v>1</v>
      </c>
      <c r="K93" s="4" t="s">
        <v>1</v>
      </c>
      <c r="L93" s="26" t="s">
        <v>168</v>
      </c>
      <c r="M93" s="4" t="s">
        <v>1</v>
      </c>
      <c r="N93" s="4" t="s">
        <v>1</v>
      </c>
      <c r="O93" s="4" t="s">
        <v>1</v>
      </c>
      <c r="P93" s="4" t="s">
        <v>1</v>
      </c>
      <c r="Q93" s="4" t="s">
        <v>1</v>
      </c>
      <c r="R93" s="4" t="s">
        <v>1</v>
      </c>
      <c r="S93" s="4" t="s">
        <v>1</v>
      </c>
      <c r="T93" s="4" t="s">
        <v>1</v>
      </c>
    </row>
    <row r="94" spans="1:20" x14ac:dyDescent="0.3">
      <c r="A94" s="18" t="s">
        <v>1846</v>
      </c>
      <c r="B94" s="18">
        <v>3031</v>
      </c>
      <c r="C94" s="64"/>
      <c r="D94" s="27" t="s">
        <v>168</v>
      </c>
      <c r="E94" s="12" t="s">
        <v>1</v>
      </c>
      <c r="F94" s="27" t="s">
        <v>1</v>
      </c>
      <c r="G94" s="12" t="s">
        <v>1</v>
      </c>
      <c r="H94" s="12" t="s">
        <v>1</v>
      </c>
      <c r="I94" s="12" t="s">
        <v>1</v>
      </c>
      <c r="J94" s="12" t="s">
        <v>1</v>
      </c>
      <c r="K94" s="12" t="s">
        <v>1</v>
      </c>
      <c r="L94" s="27" t="s">
        <v>168</v>
      </c>
      <c r="M94" s="12" t="s">
        <v>1</v>
      </c>
      <c r="N94" s="12" t="s">
        <v>1</v>
      </c>
      <c r="O94" s="12" t="s">
        <v>1</v>
      </c>
      <c r="P94" s="12" t="s">
        <v>1</v>
      </c>
      <c r="Q94" s="12" t="s">
        <v>1</v>
      </c>
      <c r="R94" s="12" t="s">
        <v>1</v>
      </c>
      <c r="S94" s="12" t="s">
        <v>1</v>
      </c>
      <c r="T94" s="12" t="s">
        <v>1</v>
      </c>
    </row>
    <row r="95" spans="1:20" ht="20.95" x14ac:dyDescent="0.3">
      <c r="A95" s="14" t="s">
        <v>1847</v>
      </c>
      <c r="B95" s="14">
        <v>3032</v>
      </c>
      <c r="C95" s="55" t="s">
        <v>1332</v>
      </c>
      <c r="D95" s="26" t="s">
        <v>168</v>
      </c>
      <c r="E95" s="4" t="s">
        <v>1</v>
      </c>
      <c r="F95" s="26" t="s">
        <v>1</v>
      </c>
      <c r="G95" s="4" t="s">
        <v>1</v>
      </c>
      <c r="H95" s="4" t="s">
        <v>1</v>
      </c>
      <c r="I95" s="4" t="s">
        <v>1</v>
      </c>
      <c r="J95" s="4" t="s">
        <v>1</v>
      </c>
      <c r="K95" s="4" t="s">
        <v>1</v>
      </c>
      <c r="L95" s="26" t="s">
        <v>167</v>
      </c>
      <c r="M95" s="4" t="s">
        <v>2625</v>
      </c>
      <c r="N95" s="4" t="s">
        <v>2651</v>
      </c>
      <c r="O95" s="3" t="s">
        <v>2683</v>
      </c>
      <c r="P95" s="3" t="s">
        <v>2304</v>
      </c>
      <c r="Q95" s="4" t="s">
        <v>2723</v>
      </c>
      <c r="R95" s="3" t="s">
        <v>2753</v>
      </c>
      <c r="S95" s="4"/>
      <c r="T95" s="4" t="s">
        <v>2790</v>
      </c>
    </row>
    <row r="96" spans="1:20" x14ac:dyDescent="0.3">
      <c r="A96" s="14" t="s">
        <v>1848</v>
      </c>
      <c r="B96" s="14" t="s">
        <v>360</v>
      </c>
      <c r="C96" s="55"/>
      <c r="D96" s="26" t="s">
        <v>168</v>
      </c>
      <c r="E96" s="4" t="s">
        <v>1</v>
      </c>
      <c r="F96" s="26" t="s">
        <v>1</v>
      </c>
      <c r="G96" s="4" t="s">
        <v>1</v>
      </c>
      <c r="H96" s="4" t="s">
        <v>1</v>
      </c>
      <c r="I96" s="4" t="s">
        <v>1</v>
      </c>
      <c r="J96" s="4" t="s">
        <v>1</v>
      </c>
      <c r="K96" s="4" t="s">
        <v>1</v>
      </c>
      <c r="L96" s="26" t="s">
        <v>168</v>
      </c>
      <c r="M96" s="4" t="s">
        <v>1</v>
      </c>
      <c r="N96" s="4" t="s">
        <v>1</v>
      </c>
      <c r="O96" s="4" t="s">
        <v>1</v>
      </c>
      <c r="P96" s="4" t="s">
        <v>1</v>
      </c>
      <c r="Q96" s="4" t="s">
        <v>1</v>
      </c>
      <c r="R96" s="4" t="s">
        <v>1</v>
      </c>
      <c r="S96" s="4" t="s">
        <v>1</v>
      </c>
      <c r="T96" s="4" t="s">
        <v>1</v>
      </c>
    </row>
    <row r="97" spans="1:20" x14ac:dyDescent="0.3">
      <c r="A97" s="14" t="s">
        <v>1849</v>
      </c>
      <c r="B97" s="14">
        <v>3035</v>
      </c>
      <c r="C97" s="55"/>
      <c r="D97" s="26" t="s">
        <v>168</v>
      </c>
      <c r="E97" s="4" t="s">
        <v>1</v>
      </c>
      <c r="F97" s="26" t="s">
        <v>1</v>
      </c>
      <c r="G97" s="4" t="s">
        <v>1</v>
      </c>
      <c r="H97" s="4" t="s">
        <v>1</v>
      </c>
      <c r="I97" s="4" t="s">
        <v>1</v>
      </c>
      <c r="J97" s="4" t="s">
        <v>1</v>
      </c>
      <c r="K97" s="4" t="s">
        <v>1</v>
      </c>
      <c r="L97" s="26" t="s">
        <v>168</v>
      </c>
      <c r="M97" s="4" t="s">
        <v>1</v>
      </c>
      <c r="N97" s="4" t="s">
        <v>1</v>
      </c>
      <c r="O97" s="4" t="s">
        <v>1</v>
      </c>
      <c r="P97" s="4" t="s">
        <v>1</v>
      </c>
      <c r="Q97" s="4" t="s">
        <v>1</v>
      </c>
      <c r="R97" s="4" t="s">
        <v>1</v>
      </c>
      <c r="S97" s="4" t="s">
        <v>1</v>
      </c>
      <c r="T97" s="4" t="s">
        <v>1</v>
      </c>
    </row>
    <row r="98" spans="1:20" x14ac:dyDescent="0.3">
      <c r="A98" s="18" t="s">
        <v>1850</v>
      </c>
      <c r="B98" s="18">
        <v>3034</v>
      </c>
      <c r="C98" s="64"/>
      <c r="D98" s="27" t="s">
        <v>168</v>
      </c>
      <c r="E98" s="12" t="s">
        <v>1</v>
      </c>
      <c r="F98" s="27" t="s">
        <v>1</v>
      </c>
      <c r="G98" s="12" t="s">
        <v>1</v>
      </c>
      <c r="H98" s="12" t="s">
        <v>1</v>
      </c>
      <c r="I98" s="12" t="s">
        <v>1</v>
      </c>
      <c r="J98" s="12" t="s">
        <v>1</v>
      </c>
      <c r="K98" s="12" t="s">
        <v>1</v>
      </c>
      <c r="L98" s="27" t="s">
        <v>168</v>
      </c>
      <c r="M98" s="12" t="s">
        <v>1</v>
      </c>
      <c r="N98" s="12" t="s">
        <v>1</v>
      </c>
      <c r="O98" s="12" t="s">
        <v>1</v>
      </c>
      <c r="P98" s="12" t="s">
        <v>1</v>
      </c>
      <c r="Q98" s="12" t="s">
        <v>1</v>
      </c>
      <c r="R98" s="12" t="s">
        <v>1</v>
      </c>
      <c r="S98" s="12" t="s">
        <v>1</v>
      </c>
      <c r="T98" s="12" t="s">
        <v>1</v>
      </c>
    </row>
    <row r="99" spans="1:20" x14ac:dyDescent="0.3">
      <c r="A99" s="18" t="s">
        <v>1851</v>
      </c>
      <c r="B99" s="18">
        <v>3016</v>
      </c>
      <c r="C99" s="64"/>
      <c r="D99" s="27" t="s">
        <v>168</v>
      </c>
      <c r="E99" s="12" t="s">
        <v>1</v>
      </c>
      <c r="F99" s="27" t="s">
        <v>1</v>
      </c>
      <c r="G99" s="12" t="s">
        <v>1</v>
      </c>
      <c r="H99" s="12" t="s">
        <v>1</v>
      </c>
      <c r="I99" s="12" t="s">
        <v>1</v>
      </c>
      <c r="J99" s="12" t="s">
        <v>1</v>
      </c>
      <c r="K99" s="12" t="s">
        <v>1</v>
      </c>
      <c r="L99" s="27" t="s">
        <v>168</v>
      </c>
      <c r="M99" s="12" t="s">
        <v>1</v>
      </c>
      <c r="N99" s="12" t="s">
        <v>1</v>
      </c>
      <c r="O99" s="12" t="s">
        <v>1</v>
      </c>
      <c r="P99" s="12" t="s">
        <v>1</v>
      </c>
      <c r="Q99" s="12" t="s">
        <v>1</v>
      </c>
      <c r="R99" s="12" t="s">
        <v>1</v>
      </c>
      <c r="S99" s="12" t="s">
        <v>1</v>
      </c>
      <c r="T99" s="12" t="s">
        <v>1</v>
      </c>
    </row>
    <row r="100" spans="1:20" x14ac:dyDescent="0.3">
      <c r="A100" s="14" t="s">
        <v>1852</v>
      </c>
      <c r="B100" s="14">
        <v>3015</v>
      </c>
      <c r="C100" s="55"/>
      <c r="D100" s="26" t="s">
        <v>168</v>
      </c>
      <c r="E100" s="4" t="s">
        <v>1</v>
      </c>
      <c r="F100" s="26" t="s">
        <v>1</v>
      </c>
      <c r="G100" s="4" t="s">
        <v>1</v>
      </c>
      <c r="H100" s="4" t="s">
        <v>1</v>
      </c>
      <c r="I100" s="4" t="s">
        <v>1</v>
      </c>
      <c r="J100" s="4" t="s">
        <v>1</v>
      </c>
      <c r="K100" s="4" t="s">
        <v>1</v>
      </c>
      <c r="L100" s="26" t="s">
        <v>168</v>
      </c>
      <c r="M100" s="4" t="s">
        <v>1</v>
      </c>
      <c r="N100" s="4" t="s">
        <v>1</v>
      </c>
      <c r="O100" s="4" t="s">
        <v>1</v>
      </c>
      <c r="P100" s="4" t="s">
        <v>1</v>
      </c>
      <c r="Q100" s="4" t="s">
        <v>1</v>
      </c>
      <c r="R100" s="4" t="s">
        <v>1</v>
      </c>
      <c r="S100" s="4" t="s">
        <v>1</v>
      </c>
      <c r="T100" s="4" t="s">
        <v>1</v>
      </c>
    </row>
    <row r="101" spans="1:20" x14ac:dyDescent="0.3">
      <c r="A101" s="18" t="s">
        <v>1853</v>
      </c>
      <c r="B101" s="18">
        <v>3014</v>
      </c>
      <c r="C101" s="64"/>
      <c r="D101" s="27" t="s">
        <v>168</v>
      </c>
      <c r="E101" s="12" t="s">
        <v>1</v>
      </c>
      <c r="F101" s="27" t="s">
        <v>1</v>
      </c>
      <c r="G101" s="12" t="s">
        <v>1</v>
      </c>
      <c r="H101" s="12" t="s">
        <v>1</v>
      </c>
      <c r="I101" s="12" t="s">
        <v>1</v>
      </c>
      <c r="J101" s="12" t="s">
        <v>1</v>
      </c>
      <c r="K101" s="12" t="s">
        <v>1</v>
      </c>
      <c r="L101" s="27" t="s">
        <v>168</v>
      </c>
      <c r="M101" s="12" t="s">
        <v>1</v>
      </c>
      <c r="N101" s="12" t="s">
        <v>1</v>
      </c>
      <c r="O101" s="12" t="s">
        <v>1</v>
      </c>
      <c r="P101" s="12" t="s">
        <v>1</v>
      </c>
      <c r="Q101" s="12" t="s">
        <v>1</v>
      </c>
      <c r="R101" s="12" t="s">
        <v>1</v>
      </c>
      <c r="S101" s="12" t="s">
        <v>1</v>
      </c>
      <c r="T101" s="12" t="s">
        <v>1</v>
      </c>
    </row>
    <row r="102" spans="1:20" x14ac:dyDescent="0.3">
      <c r="A102" s="14" t="s">
        <v>1854</v>
      </c>
      <c r="B102" s="14" t="s">
        <v>354</v>
      </c>
      <c r="C102" s="55"/>
      <c r="D102" s="26" t="s">
        <v>168</v>
      </c>
      <c r="E102" s="4" t="s">
        <v>1</v>
      </c>
      <c r="F102" s="26" t="s">
        <v>1</v>
      </c>
      <c r="G102" s="4" t="s">
        <v>1</v>
      </c>
      <c r="H102" s="4" t="s">
        <v>1</v>
      </c>
      <c r="I102" s="4" t="s">
        <v>1</v>
      </c>
      <c r="J102" s="4" t="s">
        <v>1</v>
      </c>
      <c r="K102" s="4" t="s">
        <v>1</v>
      </c>
      <c r="L102" s="26" t="s">
        <v>168</v>
      </c>
      <c r="M102" s="4" t="s">
        <v>1</v>
      </c>
      <c r="N102" s="4" t="s">
        <v>1</v>
      </c>
      <c r="O102" s="4" t="s">
        <v>1</v>
      </c>
      <c r="P102" s="4" t="s">
        <v>1</v>
      </c>
      <c r="Q102" s="4" t="s">
        <v>1</v>
      </c>
      <c r="R102" s="4" t="s">
        <v>1</v>
      </c>
      <c r="S102" s="4" t="s">
        <v>1</v>
      </c>
      <c r="T102" s="4" t="s">
        <v>1</v>
      </c>
    </row>
    <row r="103" spans="1:20" x14ac:dyDescent="0.3">
      <c r="A103" s="18" t="s">
        <v>1855</v>
      </c>
      <c r="B103" s="18">
        <v>3013</v>
      </c>
      <c r="C103" s="64"/>
      <c r="D103" s="27" t="s">
        <v>168</v>
      </c>
      <c r="E103" s="12" t="s">
        <v>1</v>
      </c>
      <c r="F103" s="27" t="s">
        <v>1</v>
      </c>
      <c r="G103" s="12" t="s">
        <v>1</v>
      </c>
      <c r="H103" s="12" t="s">
        <v>1</v>
      </c>
      <c r="I103" s="12" t="s">
        <v>1</v>
      </c>
      <c r="J103" s="12" t="s">
        <v>1</v>
      </c>
      <c r="K103" s="12" t="s">
        <v>1</v>
      </c>
      <c r="L103" s="27" t="s">
        <v>168</v>
      </c>
      <c r="M103" s="12" t="s">
        <v>1</v>
      </c>
      <c r="N103" s="12" t="s">
        <v>1</v>
      </c>
      <c r="O103" s="12" t="s">
        <v>1</v>
      </c>
      <c r="P103" s="12" t="s">
        <v>1</v>
      </c>
      <c r="Q103" s="12" t="s">
        <v>1</v>
      </c>
      <c r="R103" s="12" t="s">
        <v>1</v>
      </c>
      <c r="S103" s="12" t="s">
        <v>1</v>
      </c>
      <c r="T103" s="12" t="s">
        <v>1</v>
      </c>
    </row>
    <row r="104" spans="1:20" x14ac:dyDescent="0.3">
      <c r="A104" s="18" t="s">
        <v>1856</v>
      </c>
      <c r="B104" s="18">
        <v>3012</v>
      </c>
      <c r="C104" s="64"/>
      <c r="D104" s="27" t="s">
        <v>168</v>
      </c>
      <c r="E104" s="12" t="s">
        <v>1</v>
      </c>
      <c r="F104" s="27" t="s">
        <v>1</v>
      </c>
      <c r="G104" s="12" t="s">
        <v>1</v>
      </c>
      <c r="H104" s="12" t="s">
        <v>1</v>
      </c>
      <c r="I104" s="12" t="s">
        <v>1</v>
      </c>
      <c r="J104" s="12" t="s">
        <v>1</v>
      </c>
      <c r="K104" s="12" t="s">
        <v>1</v>
      </c>
      <c r="L104" s="27" t="s">
        <v>168</v>
      </c>
      <c r="M104" s="12" t="s">
        <v>1</v>
      </c>
      <c r="N104" s="12" t="s">
        <v>1</v>
      </c>
      <c r="O104" s="12" t="s">
        <v>1</v>
      </c>
      <c r="P104" s="12" t="s">
        <v>1</v>
      </c>
      <c r="Q104" s="12" t="s">
        <v>1</v>
      </c>
      <c r="R104" s="12" t="s">
        <v>1</v>
      </c>
      <c r="S104" s="12" t="s">
        <v>1</v>
      </c>
      <c r="T104" s="12" t="s">
        <v>1</v>
      </c>
    </row>
    <row r="105" spans="1:20" x14ac:dyDescent="0.3">
      <c r="A105" s="18" t="s">
        <v>1857</v>
      </c>
      <c r="B105" s="18">
        <v>3011</v>
      </c>
      <c r="C105" s="64"/>
      <c r="D105" s="27" t="s">
        <v>168</v>
      </c>
      <c r="E105" s="12" t="s">
        <v>1</v>
      </c>
      <c r="F105" s="27" t="s">
        <v>1</v>
      </c>
      <c r="G105" s="12" t="s">
        <v>1</v>
      </c>
      <c r="H105" s="12" t="s">
        <v>1</v>
      </c>
      <c r="I105" s="12" t="s">
        <v>1</v>
      </c>
      <c r="J105" s="12" t="s">
        <v>1</v>
      </c>
      <c r="K105" s="12" t="s">
        <v>1</v>
      </c>
      <c r="L105" s="27" t="s">
        <v>168</v>
      </c>
      <c r="M105" s="12" t="s">
        <v>1</v>
      </c>
      <c r="N105" s="12" t="s">
        <v>1</v>
      </c>
      <c r="O105" s="12" t="s">
        <v>1</v>
      </c>
      <c r="P105" s="12" t="s">
        <v>1</v>
      </c>
      <c r="Q105" s="12" t="s">
        <v>1</v>
      </c>
      <c r="R105" s="12" t="s">
        <v>1</v>
      </c>
      <c r="S105" s="12" t="s">
        <v>1</v>
      </c>
      <c r="T105" s="12" t="s">
        <v>1</v>
      </c>
    </row>
    <row r="106" spans="1:20" x14ac:dyDescent="0.3">
      <c r="A106" s="18" t="s">
        <v>1858</v>
      </c>
      <c r="B106" s="18">
        <v>3010</v>
      </c>
      <c r="C106" s="64"/>
      <c r="D106" s="27" t="s">
        <v>168</v>
      </c>
      <c r="E106" s="12" t="s">
        <v>1</v>
      </c>
      <c r="F106" s="27" t="s">
        <v>1</v>
      </c>
      <c r="G106" s="12" t="s">
        <v>1</v>
      </c>
      <c r="H106" s="12" t="s">
        <v>1</v>
      </c>
      <c r="I106" s="12" t="s">
        <v>1</v>
      </c>
      <c r="J106" s="12" t="s">
        <v>1</v>
      </c>
      <c r="K106" s="12" t="s">
        <v>1</v>
      </c>
      <c r="L106" s="27" t="s">
        <v>168</v>
      </c>
      <c r="M106" s="12" t="s">
        <v>1</v>
      </c>
      <c r="N106" s="12" t="s">
        <v>1</v>
      </c>
      <c r="O106" s="12" t="s">
        <v>1</v>
      </c>
      <c r="P106" s="12" t="s">
        <v>1</v>
      </c>
      <c r="Q106" s="12" t="s">
        <v>1</v>
      </c>
      <c r="R106" s="12" t="s">
        <v>1</v>
      </c>
      <c r="S106" s="12" t="s">
        <v>1</v>
      </c>
      <c r="T106" s="12" t="s">
        <v>1</v>
      </c>
    </row>
    <row r="107" spans="1:20" x14ac:dyDescent="0.3">
      <c r="A107" s="18" t="s">
        <v>1859</v>
      </c>
      <c r="B107" s="18">
        <v>3008</v>
      </c>
      <c r="C107" s="64"/>
      <c r="D107" s="27" t="s">
        <v>168</v>
      </c>
      <c r="E107" s="12" t="s">
        <v>1</v>
      </c>
      <c r="F107" s="27" t="s">
        <v>1</v>
      </c>
      <c r="G107" s="12" t="s">
        <v>1</v>
      </c>
      <c r="H107" s="12" t="s">
        <v>1</v>
      </c>
      <c r="I107" s="12" t="s">
        <v>1</v>
      </c>
      <c r="J107" s="12" t="s">
        <v>1</v>
      </c>
      <c r="K107" s="12" t="s">
        <v>1</v>
      </c>
      <c r="L107" s="27" t="s">
        <v>168</v>
      </c>
      <c r="M107" s="12" t="s">
        <v>1</v>
      </c>
      <c r="N107" s="12" t="s">
        <v>1</v>
      </c>
      <c r="O107" s="12" t="s">
        <v>1</v>
      </c>
      <c r="P107" s="12" t="s">
        <v>1</v>
      </c>
      <c r="Q107" s="12" t="s">
        <v>1</v>
      </c>
      <c r="R107" s="12" t="s">
        <v>1</v>
      </c>
      <c r="S107" s="12" t="s">
        <v>1</v>
      </c>
      <c r="T107" s="12" t="s">
        <v>1</v>
      </c>
    </row>
    <row r="108" spans="1:20" x14ac:dyDescent="0.3">
      <c r="A108" s="18" t="s">
        <v>1860</v>
      </c>
      <c r="B108" s="18">
        <v>3009</v>
      </c>
      <c r="C108" s="64"/>
      <c r="D108" s="27" t="s">
        <v>168</v>
      </c>
      <c r="E108" s="12" t="s">
        <v>1</v>
      </c>
      <c r="F108" s="27" t="s">
        <v>1</v>
      </c>
      <c r="G108" s="12" t="s">
        <v>1</v>
      </c>
      <c r="H108" s="12" t="s">
        <v>1</v>
      </c>
      <c r="I108" s="12" t="s">
        <v>1</v>
      </c>
      <c r="J108" s="12" t="s">
        <v>1</v>
      </c>
      <c r="K108" s="12" t="s">
        <v>1</v>
      </c>
      <c r="L108" s="27" t="s">
        <v>168</v>
      </c>
      <c r="M108" s="12" t="s">
        <v>1</v>
      </c>
      <c r="N108" s="12" t="s">
        <v>1</v>
      </c>
      <c r="O108" s="12" t="s">
        <v>1</v>
      </c>
      <c r="P108" s="12" t="s">
        <v>1</v>
      </c>
      <c r="Q108" s="12" t="s">
        <v>1</v>
      </c>
      <c r="R108" s="12" t="s">
        <v>1</v>
      </c>
      <c r="S108" s="12" t="s">
        <v>1</v>
      </c>
      <c r="T108" s="12" t="s">
        <v>1</v>
      </c>
    </row>
    <row r="109" spans="1:20" x14ac:dyDescent="0.3">
      <c r="A109" s="14" t="s">
        <v>1861</v>
      </c>
      <c r="B109" s="14">
        <v>3007</v>
      </c>
      <c r="C109" s="55"/>
      <c r="D109" s="26" t="s">
        <v>168</v>
      </c>
      <c r="E109" s="4" t="s">
        <v>1</v>
      </c>
      <c r="F109" s="26" t="s">
        <v>1</v>
      </c>
      <c r="G109" s="4" t="s">
        <v>1</v>
      </c>
      <c r="H109" s="4" t="s">
        <v>1</v>
      </c>
      <c r="I109" s="4" t="s">
        <v>1</v>
      </c>
      <c r="J109" s="4" t="s">
        <v>1</v>
      </c>
      <c r="K109" s="4" t="s">
        <v>1</v>
      </c>
      <c r="L109" s="26" t="s">
        <v>168</v>
      </c>
      <c r="M109" s="4" t="s">
        <v>1</v>
      </c>
      <c r="N109" s="4" t="s">
        <v>1</v>
      </c>
      <c r="O109" s="4" t="s">
        <v>1</v>
      </c>
      <c r="P109" s="4" t="s">
        <v>1</v>
      </c>
      <c r="Q109" s="4" t="s">
        <v>1</v>
      </c>
      <c r="R109" s="4" t="s">
        <v>1</v>
      </c>
      <c r="S109" s="4" t="s">
        <v>1</v>
      </c>
      <c r="T109" s="4" t="s">
        <v>1</v>
      </c>
    </row>
    <row r="110" spans="1:20" x14ac:dyDescent="0.3">
      <c r="A110" s="18" t="s">
        <v>1862</v>
      </c>
      <c r="B110" s="18">
        <v>3006</v>
      </c>
      <c r="C110" s="64"/>
      <c r="D110" s="27" t="s">
        <v>168</v>
      </c>
      <c r="E110" s="12" t="s">
        <v>1</v>
      </c>
      <c r="F110" s="27" t="s">
        <v>1</v>
      </c>
      <c r="G110" s="12" t="s">
        <v>1</v>
      </c>
      <c r="H110" s="12" t="s">
        <v>1</v>
      </c>
      <c r="I110" s="12" t="s">
        <v>1</v>
      </c>
      <c r="J110" s="12" t="s">
        <v>1</v>
      </c>
      <c r="K110" s="12" t="s">
        <v>1</v>
      </c>
      <c r="L110" s="27" t="s">
        <v>168</v>
      </c>
      <c r="M110" s="12" t="s">
        <v>1</v>
      </c>
      <c r="N110" s="12" t="s">
        <v>1</v>
      </c>
      <c r="O110" s="12" t="s">
        <v>1</v>
      </c>
      <c r="P110" s="12" t="s">
        <v>1</v>
      </c>
      <c r="Q110" s="12" t="s">
        <v>1</v>
      </c>
      <c r="R110" s="12" t="s">
        <v>1</v>
      </c>
      <c r="S110" s="12" t="s">
        <v>1</v>
      </c>
      <c r="T110" s="12" t="s">
        <v>1</v>
      </c>
    </row>
    <row r="111" spans="1:20" x14ac:dyDescent="0.3">
      <c r="A111" s="14" t="s">
        <v>1863</v>
      </c>
      <c r="B111" s="14">
        <v>3005</v>
      </c>
      <c r="C111" s="55"/>
      <c r="D111" s="26" t="s">
        <v>168</v>
      </c>
      <c r="E111" s="4" t="s">
        <v>1</v>
      </c>
      <c r="F111" s="26" t="s">
        <v>1</v>
      </c>
      <c r="G111" s="4" t="s">
        <v>1</v>
      </c>
      <c r="H111" s="4" t="s">
        <v>1</v>
      </c>
      <c r="I111" s="4" t="s">
        <v>1</v>
      </c>
      <c r="J111" s="4" t="s">
        <v>1</v>
      </c>
      <c r="K111" s="4" t="s">
        <v>1</v>
      </c>
      <c r="L111" s="26" t="s">
        <v>168</v>
      </c>
      <c r="M111" s="4" t="s">
        <v>1</v>
      </c>
      <c r="N111" s="4" t="s">
        <v>1</v>
      </c>
      <c r="O111" s="4" t="s">
        <v>1</v>
      </c>
      <c r="P111" s="4" t="s">
        <v>1</v>
      </c>
      <c r="Q111" s="4" t="s">
        <v>1</v>
      </c>
      <c r="R111" s="4" t="s">
        <v>1</v>
      </c>
      <c r="S111" s="4" t="s">
        <v>1</v>
      </c>
      <c r="T111" s="4" t="s">
        <v>1</v>
      </c>
    </row>
    <row r="112" spans="1:20" x14ac:dyDescent="0.3">
      <c r="A112" s="14" t="s">
        <v>1864</v>
      </c>
      <c r="B112" s="14" t="s">
        <v>353</v>
      </c>
      <c r="C112" s="55"/>
      <c r="D112" s="26" t="s">
        <v>168</v>
      </c>
      <c r="E112" s="4" t="s">
        <v>1</v>
      </c>
      <c r="F112" s="26" t="s">
        <v>1</v>
      </c>
      <c r="G112" s="4" t="s">
        <v>1</v>
      </c>
      <c r="H112" s="4" t="s">
        <v>1</v>
      </c>
      <c r="I112" s="4" t="s">
        <v>1</v>
      </c>
      <c r="J112" s="4" t="s">
        <v>1</v>
      </c>
      <c r="K112" s="4" t="s">
        <v>1</v>
      </c>
      <c r="L112" s="26" t="s">
        <v>168</v>
      </c>
      <c r="M112" s="4" t="s">
        <v>1</v>
      </c>
      <c r="N112" s="4" t="s">
        <v>1</v>
      </c>
      <c r="O112" s="4" t="s">
        <v>1</v>
      </c>
      <c r="P112" s="4" t="s">
        <v>1</v>
      </c>
      <c r="Q112" s="4" t="s">
        <v>1</v>
      </c>
      <c r="R112" s="4" t="s">
        <v>1</v>
      </c>
      <c r="S112" s="4" t="s">
        <v>1</v>
      </c>
      <c r="T112" s="4" t="s">
        <v>1</v>
      </c>
    </row>
    <row r="113" spans="1:20" x14ac:dyDescent="0.3">
      <c r="A113" s="14" t="s">
        <v>1865</v>
      </c>
      <c r="B113" s="14">
        <v>3004</v>
      </c>
      <c r="C113" s="55"/>
      <c r="D113" s="26" t="s">
        <v>168</v>
      </c>
      <c r="E113" s="4" t="s">
        <v>1</v>
      </c>
      <c r="F113" s="26" t="s">
        <v>1</v>
      </c>
      <c r="G113" s="4" t="s">
        <v>1</v>
      </c>
      <c r="H113" s="4" t="s">
        <v>1</v>
      </c>
      <c r="I113" s="4" t="s">
        <v>1</v>
      </c>
      <c r="J113" s="4" t="s">
        <v>1</v>
      </c>
      <c r="K113" s="4" t="s">
        <v>1</v>
      </c>
      <c r="L113" s="26" t="s">
        <v>168</v>
      </c>
      <c r="M113" s="4" t="s">
        <v>1</v>
      </c>
      <c r="N113" s="4" t="s">
        <v>1</v>
      </c>
      <c r="O113" s="4" t="s">
        <v>1</v>
      </c>
      <c r="P113" s="4" t="s">
        <v>1</v>
      </c>
      <c r="Q113" s="4" t="s">
        <v>1</v>
      </c>
      <c r="R113" s="4" t="s">
        <v>1</v>
      </c>
      <c r="S113" s="4" t="s">
        <v>1</v>
      </c>
      <c r="T113" s="4" t="s">
        <v>1</v>
      </c>
    </row>
    <row r="114" spans="1:20" x14ac:dyDescent="0.3">
      <c r="A114" s="14" t="s">
        <v>1866</v>
      </c>
      <c r="B114" s="14">
        <v>3003</v>
      </c>
      <c r="C114" s="55"/>
      <c r="D114" s="26" t="s">
        <v>168</v>
      </c>
      <c r="E114" s="4" t="s">
        <v>1</v>
      </c>
      <c r="F114" s="26" t="s">
        <v>1</v>
      </c>
      <c r="G114" s="4" t="s">
        <v>1</v>
      </c>
      <c r="H114" s="4" t="s">
        <v>1</v>
      </c>
      <c r="I114" s="4" t="s">
        <v>1</v>
      </c>
      <c r="J114" s="4" t="s">
        <v>1</v>
      </c>
      <c r="K114" s="4" t="s">
        <v>1</v>
      </c>
      <c r="L114" s="26" t="s">
        <v>168</v>
      </c>
      <c r="M114" s="4" t="s">
        <v>1</v>
      </c>
      <c r="N114" s="4" t="s">
        <v>1</v>
      </c>
      <c r="O114" s="4" t="s">
        <v>1</v>
      </c>
      <c r="P114" s="4" t="s">
        <v>1</v>
      </c>
      <c r="Q114" s="4" t="s">
        <v>1</v>
      </c>
      <c r="R114" s="4" t="s">
        <v>1</v>
      </c>
      <c r="S114" s="4" t="s">
        <v>1</v>
      </c>
      <c r="T114" s="4" t="s">
        <v>1</v>
      </c>
    </row>
    <row r="115" spans="1:20" x14ac:dyDescent="0.3">
      <c r="A115" s="14" t="s">
        <v>1867</v>
      </c>
      <c r="B115" s="14" t="s">
        <v>350</v>
      </c>
      <c r="C115" s="55"/>
      <c r="D115" s="26" t="s">
        <v>168</v>
      </c>
      <c r="E115" s="4" t="s">
        <v>1</v>
      </c>
      <c r="F115" s="26" t="s">
        <v>1</v>
      </c>
      <c r="G115" s="4" t="s">
        <v>1</v>
      </c>
      <c r="H115" s="4" t="s">
        <v>1</v>
      </c>
      <c r="I115" s="4" t="s">
        <v>1</v>
      </c>
      <c r="J115" s="4" t="s">
        <v>1</v>
      </c>
      <c r="K115" s="4" t="s">
        <v>1</v>
      </c>
      <c r="L115" s="26" t="s">
        <v>168</v>
      </c>
      <c r="M115" s="4" t="s">
        <v>1</v>
      </c>
      <c r="N115" s="4" t="s">
        <v>1</v>
      </c>
      <c r="O115" s="4" t="s">
        <v>1</v>
      </c>
      <c r="P115" s="4" t="s">
        <v>1</v>
      </c>
      <c r="Q115" s="4" t="s">
        <v>1</v>
      </c>
      <c r="R115" s="4" t="s">
        <v>1</v>
      </c>
      <c r="S115" s="4" t="s">
        <v>1</v>
      </c>
      <c r="T115" s="4" t="s">
        <v>1</v>
      </c>
    </row>
    <row r="116" spans="1:20" x14ac:dyDescent="0.3">
      <c r="A116" s="18" t="s">
        <v>1868</v>
      </c>
      <c r="B116" s="18">
        <v>3002</v>
      </c>
      <c r="C116" s="64"/>
      <c r="D116" s="27" t="s">
        <v>168</v>
      </c>
      <c r="E116" s="12" t="s">
        <v>1</v>
      </c>
      <c r="F116" s="27" t="s">
        <v>1</v>
      </c>
      <c r="G116" s="12" t="s">
        <v>1</v>
      </c>
      <c r="H116" s="12" t="s">
        <v>1</v>
      </c>
      <c r="I116" s="12" t="s">
        <v>1</v>
      </c>
      <c r="J116" s="12" t="s">
        <v>1</v>
      </c>
      <c r="K116" s="12" t="s">
        <v>1</v>
      </c>
      <c r="L116" s="27" t="s">
        <v>168</v>
      </c>
      <c r="M116" s="12" t="s">
        <v>1</v>
      </c>
      <c r="N116" s="12" t="s">
        <v>1</v>
      </c>
      <c r="O116" s="12" t="s">
        <v>1</v>
      </c>
      <c r="P116" s="12" t="s">
        <v>1</v>
      </c>
      <c r="Q116" s="12" t="s">
        <v>1</v>
      </c>
      <c r="R116" s="12" t="s">
        <v>1</v>
      </c>
      <c r="S116" s="12" t="s">
        <v>1</v>
      </c>
      <c r="T116" s="12" t="s">
        <v>1</v>
      </c>
    </row>
    <row r="117" spans="1:20" x14ac:dyDescent="0.3">
      <c r="A117" s="18" t="s">
        <v>1869</v>
      </c>
      <c r="B117" s="18">
        <v>3001</v>
      </c>
      <c r="C117" s="64"/>
      <c r="D117" s="27" t="s">
        <v>168</v>
      </c>
      <c r="E117" s="12" t="s">
        <v>1</v>
      </c>
      <c r="F117" s="27" t="s">
        <v>1</v>
      </c>
      <c r="G117" s="12" t="s">
        <v>1</v>
      </c>
      <c r="H117" s="12" t="s">
        <v>1</v>
      </c>
      <c r="I117" s="12" t="s">
        <v>1</v>
      </c>
      <c r="J117" s="12" t="s">
        <v>1</v>
      </c>
      <c r="K117" s="12" t="s">
        <v>1</v>
      </c>
      <c r="L117" s="27" t="s">
        <v>168</v>
      </c>
      <c r="M117" s="12" t="s">
        <v>1</v>
      </c>
      <c r="N117" s="12" t="s">
        <v>1</v>
      </c>
      <c r="O117" s="12" t="s">
        <v>1</v>
      </c>
      <c r="P117" s="12" t="s">
        <v>1</v>
      </c>
      <c r="Q117" s="12" t="s">
        <v>1</v>
      </c>
      <c r="R117" s="12" t="s">
        <v>1</v>
      </c>
      <c r="S117" s="12" t="s">
        <v>1</v>
      </c>
      <c r="T117" s="12" t="s">
        <v>1</v>
      </c>
    </row>
    <row r="118" spans="1:20" x14ac:dyDescent="0.3">
      <c r="A118" s="14" t="s">
        <v>1870</v>
      </c>
      <c r="B118" s="14">
        <v>3000</v>
      </c>
      <c r="C118" s="55"/>
      <c r="D118" s="26" t="s">
        <v>168</v>
      </c>
      <c r="E118" s="4" t="s">
        <v>1</v>
      </c>
      <c r="F118" s="26" t="s">
        <v>1</v>
      </c>
      <c r="G118" s="4" t="s">
        <v>1</v>
      </c>
      <c r="H118" s="4" t="s">
        <v>1</v>
      </c>
      <c r="I118" s="4" t="s">
        <v>1</v>
      </c>
      <c r="J118" s="4" t="s">
        <v>1</v>
      </c>
      <c r="K118" s="4" t="s">
        <v>1</v>
      </c>
      <c r="L118" s="26" t="s">
        <v>168</v>
      </c>
      <c r="M118" s="4" t="s">
        <v>1</v>
      </c>
      <c r="N118" s="4" t="s">
        <v>1</v>
      </c>
      <c r="O118" s="4" t="s">
        <v>1</v>
      </c>
      <c r="P118" s="4" t="s">
        <v>1</v>
      </c>
      <c r="Q118" s="4" t="s">
        <v>1</v>
      </c>
      <c r="R118" s="4" t="s">
        <v>1</v>
      </c>
      <c r="S118" s="4" t="s">
        <v>1</v>
      </c>
      <c r="T118" s="4" t="s">
        <v>1</v>
      </c>
    </row>
    <row r="119" spans="1:20" x14ac:dyDescent="0.3">
      <c r="A119" s="18" t="s">
        <v>1871</v>
      </c>
      <c r="B119" s="18">
        <v>3017</v>
      </c>
      <c r="C119" s="64"/>
      <c r="D119" s="27" t="s">
        <v>168</v>
      </c>
      <c r="E119" s="12" t="s">
        <v>1</v>
      </c>
      <c r="F119" s="27" t="s">
        <v>1</v>
      </c>
      <c r="G119" s="12" t="s">
        <v>1</v>
      </c>
      <c r="H119" s="12" t="s">
        <v>1</v>
      </c>
      <c r="I119" s="12" t="s">
        <v>1</v>
      </c>
      <c r="J119" s="12" t="s">
        <v>1</v>
      </c>
      <c r="K119" s="12" t="s">
        <v>1</v>
      </c>
      <c r="L119" s="27" t="s">
        <v>168</v>
      </c>
      <c r="M119" s="12" t="s">
        <v>1</v>
      </c>
      <c r="N119" s="12" t="s">
        <v>1</v>
      </c>
      <c r="O119" s="12" t="s">
        <v>1</v>
      </c>
      <c r="P119" s="12" t="s">
        <v>1</v>
      </c>
      <c r="Q119" s="12" t="s">
        <v>1</v>
      </c>
      <c r="R119" s="12" t="s">
        <v>1</v>
      </c>
      <c r="S119" s="12" t="s">
        <v>1</v>
      </c>
      <c r="T119" s="12" t="s">
        <v>1</v>
      </c>
    </row>
    <row r="120" spans="1:20" x14ac:dyDescent="0.3">
      <c r="A120" s="18" t="s">
        <v>1872</v>
      </c>
      <c r="B120" s="18">
        <v>3018</v>
      </c>
      <c r="C120" s="64"/>
      <c r="D120" s="27" t="s">
        <v>168</v>
      </c>
      <c r="E120" s="12" t="s">
        <v>1</v>
      </c>
      <c r="F120" s="27" t="s">
        <v>1</v>
      </c>
      <c r="G120" s="12" t="s">
        <v>1</v>
      </c>
      <c r="H120" s="12" t="s">
        <v>1</v>
      </c>
      <c r="I120" s="12" t="s">
        <v>1</v>
      </c>
      <c r="J120" s="12" t="s">
        <v>1</v>
      </c>
      <c r="K120" s="12" t="s">
        <v>1</v>
      </c>
      <c r="L120" s="27" t="s">
        <v>168</v>
      </c>
      <c r="M120" s="12" t="s">
        <v>1</v>
      </c>
      <c r="N120" s="12" t="s">
        <v>1</v>
      </c>
      <c r="O120" s="12" t="s">
        <v>1</v>
      </c>
      <c r="P120" s="12" t="s">
        <v>1</v>
      </c>
      <c r="Q120" s="12" t="s">
        <v>1</v>
      </c>
      <c r="R120" s="12" t="s">
        <v>1</v>
      </c>
      <c r="S120" s="12" t="s">
        <v>1</v>
      </c>
      <c r="T120" s="12" t="s">
        <v>1</v>
      </c>
    </row>
    <row r="121" spans="1:20" x14ac:dyDescent="0.3">
      <c r="A121" s="14" t="s">
        <v>1873</v>
      </c>
      <c r="B121" s="14" t="s">
        <v>352</v>
      </c>
      <c r="C121" s="55"/>
      <c r="D121" s="26" t="s">
        <v>168</v>
      </c>
      <c r="E121" s="4" t="s">
        <v>1</v>
      </c>
      <c r="F121" s="26" t="s">
        <v>1</v>
      </c>
      <c r="G121" s="4" t="s">
        <v>1</v>
      </c>
      <c r="H121" s="4" t="s">
        <v>1</v>
      </c>
      <c r="I121" s="4" t="s">
        <v>1</v>
      </c>
      <c r="J121" s="4" t="s">
        <v>1</v>
      </c>
      <c r="K121" s="4" t="s">
        <v>1</v>
      </c>
      <c r="L121" s="26" t="s">
        <v>168</v>
      </c>
      <c r="M121" s="4" t="s">
        <v>1</v>
      </c>
      <c r="N121" s="4" t="s">
        <v>1</v>
      </c>
      <c r="O121" s="4" t="s">
        <v>1</v>
      </c>
      <c r="P121" s="4" t="s">
        <v>1</v>
      </c>
      <c r="Q121" s="4" t="s">
        <v>1</v>
      </c>
      <c r="R121" s="4" t="s">
        <v>1</v>
      </c>
      <c r="S121" s="4" t="s">
        <v>1</v>
      </c>
      <c r="T121" s="4" t="s">
        <v>1</v>
      </c>
    </row>
    <row r="122" spans="1:20" x14ac:dyDescent="0.3">
      <c r="A122" s="18" t="s">
        <v>1874</v>
      </c>
      <c r="B122" s="18">
        <v>3019</v>
      </c>
      <c r="C122" s="64"/>
      <c r="D122" s="27" t="s">
        <v>168</v>
      </c>
      <c r="E122" s="12" t="s">
        <v>1</v>
      </c>
      <c r="F122" s="27" t="s">
        <v>1</v>
      </c>
      <c r="G122" s="12" t="s">
        <v>1</v>
      </c>
      <c r="H122" s="12" t="s">
        <v>1</v>
      </c>
      <c r="I122" s="12" t="s">
        <v>1</v>
      </c>
      <c r="J122" s="12" t="s">
        <v>1</v>
      </c>
      <c r="K122" s="12" t="s">
        <v>1</v>
      </c>
      <c r="L122" s="27" t="s">
        <v>168</v>
      </c>
      <c r="M122" s="12" t="s">
        <v>1</v>
      </c>
      <c r="N122" s="12" t="s">
        <v>1</v>
      </c>
      <c r="O122" s="12" t="s">
        <v>1</v>
      </c>
      <c r="P122" s="12" t="s">
        <v>1</v>
      </c>
      <c r="Q122" s="12" t="s">
        <v>1</v>
      </c>
      <c r="R122" s="12" t="s">
        <v>1</v>
      </c>
      <c r="S122" s="12" t="s">
        <v>1</v>
      </c>
      <c r="T122" s="12" t="s">
        <v>1</v>
      </c>
    </row>
    <row r="123" spans="1:20" x14ac:dyDescent="0.3">
      <c r="A123" s="18" t="s">
        <v>1875</v>
      </c>
      <c r="B123" s="18" t="s">
        <v>449</v>
      </c>
      <c r="C123" s="64"/>
      <c r="D123" s="27" t="s">
        <v>168</v>
      </c>
      <c r="E123" s="12" t="s">
        <v>1</v>
      </c>
      <c r="F123" s="27" t="s">
        <v>1</v>
      </c>
      <c r="G123" s="12" t="s">
        <v>1</v>
      </c>
      <c r="H123" s="12" t="s">
        <v>1</v>
      </c>
      <c r="I123" s="12" t="s">
        <v>1</v>
      </c>
      <c r="J123" s="12" t="s">
        <v>1</v>
      </c>
      <c r="K123" s="12" t="s">
        <v>1</v>
      </c>
      <c r="L123" s="27" t="s">
        <v>168</v>
      </c>
      <c r="M123" s="12" t="s">
        <v>1</v>
      </c>
      <c r="N123" s="12" t="s">
        <v>1</v>
      </c>
      <c r="O123" s="12" t="s">
        <v>1</v>
      </c>
      <c r="P123" s="12" t="s">
        <v>1</v>
      </c>
      <c r="Q123" s="12" t="s">
        <v>1</v>
      </c>
      <c r="R123" s="12" t="s">
        <v>1</v>
      </c>
      <c r="S123" s="12" t="s">
        <v>1</v>
      </c>
      <c r="T123" s="12" t="s">
        <v>1</v>
      </c>
    </row>
    <row r="124" spans="1:20" x14ac:dyDescent="0.3">
      <c r="A124" s="18" t="s">
        <v>1876</v>
      </c>
      <c r="B124" s="18">
        <v>2054</v>
      </c>
      <c r="C124" s="64"/>
      <c r="D124" s="27" t="s">
        <v>168</v>
      </c>
      <c r="E124" s="12" t="s">
        <v>1</v>
      </c>
      <c r="F124" s="27" t="s">
        <v>1</v>
      </c>
      <c r="G124" s="12" t="s">
        <v>1</v>
      </c>
      <c r="H124" s="12" t="s">
        <v>1</v>
      </c>
      <c r="I124" s="12" t="s">
        <v>1</v>
      </c>
      <c r="J124" s="12" t="s">
        <v>1</v>
      </c>
      <c r="K124" s="12" t="s">
        <v>1</v>
      </c>
      <c r="L124" s="27" t="s">
        <v>168</v>
      </c>
      <c r="M124" s="12" t="s">
        <v>1</v>
      </c>
      <c r="N124" s="12" t="s">
        <v>1</v>
      </c>
      <c r="O124" s="12" t="s">
        <v>1</v>
      </c>
      <c r="P124" s="12" t="s">
        <v>1</v>
      </c>
      <c r="Q124" s="12" t="s">
        <v>1</v>
      </c>
      <c r="R124" s="12" t="s">
        <v>1</v>
      </c>
      <c r="S124" s="12" t="s">
        <v>1</v>
      </c>
      <c r="T124" s="12" t="s">
        <v>1</v>
      </c>
    </row>
    <row r="125" spans="1:20" x14ac:dyDescent="0.3">
      <c r="A125" s="18" t="s">
        <v>1877</v>
      </c>
      <c r="B125" s="19">
        <v>2055</v>
      </c>
      <c r="C125" s="64"/>
      <c r="D125" s="27" t="s">
        <v>168</v>
      </c>
      <c r="E125" s="12" t="s">
        <v>1</v>
      </c>
      <c r="F125" s="27" t="s">
        <v>1</v>
      </c>
      <c r="G125" s="12" t="s">
        <v>1</v>
      </c>
      <c r="H125" s="12" t="s">
        <v>1</v>
      </c>
      <c r="I125" s="12" t="s">
        <v>1</v>
      </c>
      <c r="J125" s="12" t="s">
        <v>1</v>
      </c>
      <c r="K125" s="12" t="s">
        <v>1</v>
      </c>
      <c r="L125" s="27" t="s">
        <v>168</v>
      </c>
      <c r="M125" s="12" t="s">
        <v>1</v>
      </c>
      <c r="N125" s="12" t="s">
        <v>1</v>
      </c>
      <c r="O125" s="12" t="s">
        <v>1</v>
      </c>
      <c r="P125" s="12" t="s">
        <v>1</v>
      </c>
      <c r="Q125" s="12" t="s">
        <v>1</v>
      </c>
      <c r="R125" s="12" t="s">
        <v>1</v>
      </c>
      <c r="S125" s="12" t="s">
        <v>1</v>
      </c>
      <c r="T125" s="12" t="s">
        <v>1</v>
      </c>
    </row>
    <row r="126" spans="1:20" x14ac:dyDescent="0.3">
      <c r="A126" s="14" t="s">
        <v>1878</v>
      </c>
      <c r="B126" s="14">
        <v>2056</v>
      </c>
      <c r="C126" s="55"/>
      <c r="D126" s="26" t="s">
        <v>168</v>
      </c>
      <c r="E126" s="4" t="s">
        <v>1</v>
      </c>
      <c r="F126" s="26" t="s">
        <v>1</v>
      </c>
      <c r="G126" s="4" t="s">
        <v>1</v>
      </c>
      <c r="H126" s="4" t="s">
        <v>1</v>
      </c>
      <c r="I126" s="4" t="s">
        <v>1</v>
      </c>
      <c r="J126" s="4" t="s">
        <v>1</v>
      </c>
      <c r="K126" s="4" t="s">
        <v>1</v>
      </c>
      <c r="L126" s="26" t="s">
        <v>168</v>
      </c>
      <c r="M126" s="4" t="s">
        <v>1</v>
      </c>
      <c r="N126" s="4" t="s">
        <v>1</v>
      </c>
      <c r="O126" s="4" t="s">
        <v>1</v>
      </c>
      <c r="P126" s="4" t="s">
        <v>1</v>
      </c>
      <c r="Q126" s="4" t="s">
        <v>1</v>
      </c>
      <c r="R126" s="4" t="s">
        <v>1</v>
      </c>
      <c r="S126" s="4" t="s">
        <v>1</v>
      </c>
      <c r="T126" s="4" t="s">
        <v>1</v>
      </c>
    </row>
    <row r="127" spans="1:20" x14ac:dyDescent="0.3">
      <c r="A127" s="18" t="s">
        <v>1879</v>
      </c>
      <c r="B127" s="18">
        <v>2057</v>
      </c>
      <c r="C127" s="64"/>
      <c r="D127" s="27" t="s">
        <v>168</v>
      </c>
      <c r="E127" s="12" t="s">
        <v>1</v>
      </c>
      <c r="F127" s="27" t="s">
        <v>1</v>
      </c>
      <c r="G127" s="12" t="s">
        <v>1</v>
      </c>
      <c r="H127" s="12" t="s">
        <v>1</v>
      </c>
      <c r="I127" s="12" t="s">
        <v>1</v>
      </c>
      <c r="J127" s="12" t="s">
        <v>1</v>
      </c>
      <c r="K127" s="12" t="s">
        <v>1</v>
      </c>
      <c r="L127" s="27" t="s">
        <v>168</v>
      </c>
      <c r="M127" s="12" t="s">
        <v>1</v>
      </c>
      <c r="N127" s="12" t="s">
        <v>1</v>
      </c>
      <c r="O127" s="12" t="s">
        <v>1</v>
      </c>
      <c r="P127" s="12" t="s">
        <v>1</v>
      </c>
      <c r="Q127" s="12" t="s">
        <v>1</v>
      </c>
      <c r="R127" s="12" t="s">
        <v>1</v>
      </c>
      <c r="S127" s="12" t="s">
        <v>1</v>
      </c>
      <c r="T127" s="12" t="s">
        <v>1</v>
      </c>
    </row>
    <row r="128" spans="1:20" x14ac:dyDescent="0.3">
      <c r="A128" s="18" t="s">
        <v>1880</v>
      </c>
      <c r="B128" s="18">
        <v>2058</v>
      </c>
      <c r="C128" s="64"/>
      <c r="D128" s="27" t="s">
        <v>168</v>
      </c>
      <c r="E128" s="12" t="s">
        <v>1</v>
      </c>
      <c r="F128" s="27" t="s">
        <v>1</v>
      </c>
      <c r="G128" s="12" t="s">
        <v>1</v>
      </c>
      <c r="H128" s="12" t="s">
        <v>1</v>
      </c>
      <c r="I128" s="12" t="s">
        <v>1</v>
      </c>
      <c r="J128" s="12" t="s">
        <v>1</v>
      </c>
      <c r="K128" s="12" t="s">
        <v>1</v>
      </c>
      <c r="L128" s="27" t="s">
        <v>168</v>
      </c>
      <c r="M128" s="12" t="s">
        <v>1</v>
      </c>
      <c r="N128" s="12" t="s">
        <v>1</v>
      </c>
      <c r="O128" s="12" t="s">
        <v>1</v>
      </c>
      <c r="P128" s="12" t="s">
        <v>1</v>
      </c>
      <c r="Q128" s="12" t="s">
        <v>1</v>
      </c>
      <c r="R128" s="12" t="s">
        <v>1</v>
      </c>
      <c r="S128" s="12" t="s">
        <v>1</v>
      </c>
      <c r="T128" s="12" t="s">
        <v>1</v>
      </c>
    </row>
    <row r="129" spans="1:20" x14ac:dyDescent="0.3">
      <c r="A129" s="18" t="s">
        <v>1881</v>
      </c>
      <c r="B129" s="18" t="s">
        <v>404</v>
      </c>
      <c r="C129" s="64"/>
      <c r="D129" s="27" t="s">
        <v>168</v>
      </c>
      <c r="E129" s="12" t="s">
        <v>1</v>
      </c>
      <c r="F129" s="27" t="s">
        <v>1</v>
      </c>
      <c r="G129" s="12" t="s">
        <v>1</v>
      </c>
      <c r="H129" s="12" t="s">
        <v>1</v>
      </c>
      <c r="I129" s="12" t="s">
        <v>1</v>
      </c>
      <c r="J129" s="12" t="s">
        <v>1</v>
      </c>
      <c r="K129" s="12" t="s">
        <v>1</v>
      </c>
      <c r="L129" s="27" t="s">
        <v>168</v>
      </c>
      <c r="M129" s="12" t="s">
        <v>1</v>
      </c>
      <c r="N129" s="12" t="s">
        <v>1</v>
      </c>
      <c r="O129" s="12" t="s">
        <v>1</v>
      </c>
      <c r="P129" s="12" t="s">
        <v>1</v>
      </c>
      <c r="Q129" s="12" t="s">
        <v>1</v>
      </c>
      <c r="R129" s="12" t="s">
        <v>1</v>
      </c>
      <c r="S129" s="12" t="s">
        <v>1</v>
      </c>
      <c r="T129" s="12" t="s">
        <v>1</v>
      </c>
    </row>
    <row r="130" spans="1:20" ht="52.4" x14ac:dyDescent="0.3">
      <c r="A130" s="18" t="s">
        <v>1882</v>
      </c>
      <c r="B130" s="18">
        <v>2059</v>
      </c>
      <c r="C130" s="64" t="s">
        <v>525</v>
      </c>
      <c r="D130" s="27" t="s">
        <v>168</v>
      </c>
      <c r="E130" s="12" t="s">
        <v>1</v>
      </c>
      <c r="F130" s="27" t="s">
        <v>1</v>
      </c>
      <c r="G130" s="12" t="s">
        <v>1</v>
      </c>
      <c r="H130" s="12" t="s">
        <v>1</v>
      </c>
      <c r="I130" s="12" t="s">
        <v>1</v>
      </c>
      <c r="J130" s="12" t="s">
        <v>1</v>
      </c>
      <c r="K130" s="12" t="s">
        <v>1</v>
      </c>
      <c r="L130" s="27" t="s">
        <v>167</v>
      </c>
      <c r="M130" s="12" t="s">
        <v>2626</v>
      </c>
      <c r="N130" s="12" t="s">
        <v>2652</v>
      </c>
      <c r="O130" s="12" t="s">
        <v>2684</v>
      </c>
      <c r="P130" s="5" t="s">
        <v>2304</v>
      </c>
      <c r="Q130" s="5" t="s">
        <v>2724</v>
      </c>
      <c r="R130" s="12" t="s">
        <v>2327</v>
      </c>
      <c r="S130" s="5" t="s">
        <v>2780</v>
      </c>
      <c r="T130" s="12" t="s">
        <v>2790</v>
      </c>
    </row>
    <row r="131" spans="1:20" x14ac:dyDescent="0.3">
      <c r="A131" s="18" t="s">
        <v>1883</v>
      </c>
      <c r="B131" s="18">
        <v>2071</v>
      </c>
      <c r="C131" s="64"/>
      <c r="D131" s="27" t="s">
        <v>168</v>
      </c>
      <c r="E131" s="12" t="s">
        <v>1</v>
      </c>
      <c r="F131" s="27" t="s">
        <v>1</v>
      </c>
      <c r="G131" s="12" t="s">
        <v>1</v>
      </c>
      <c r="H131" s="12" t="s">
        <v>1</v>
      </c>
      <c r="I131" s="12" t="s">
        <v>1</v>
      </c>
      <c r="J131" s="12" t="s">
        <v>1</v>
      </c>
      <c r="K131" s="12" t="s">
        <v>1</v>
      </c>
      <c r="L131" s="27" t="s">
        <v>168</v>
      </c>
      <c r="M131" s="12" t="s">
        <v>1</v>
      </c>
      <c r="N131" s="12" t="s">
        <v>1</v>
      </c>
      <c r="O131" s="12" t="s">
        <v>1</v>
      </c>
      <c r="P131" s="12" t="s">
        <v>1</v>
      </c>
      <c r="Q131" s="12" t="s">
        <v>1</v>
      </c>
      <c r="R131" s="12" t="s">
        <v>1</v>
      </c>
      <c r="S131" s="12" t="s">
        <v>1</v>
      </c>
      <c r="T131" s="12" t="s">
        <v>1</v>
      </c>
    </row>
    <row r="132" spans="1:20" x14ac:dyDescent="0.3">
      <c r="A132" s="18" t="s">
        <v>1884</v>
      </c>
      <c r="B132" s="18">
        <v>2070</v>
      </c>
      <c r="C132" s="64"/>
      <c r="D132" s="27" t="s">
        <v>168</v>
      </c>
      <c r="E132" s="12" t="s">
        <v>1</v>
      </c>
      <c r="F132" s="27" t="s">
        <v>1</v>
      </c>
      <c r="G132" s="12" t="s">
        <v>1</v>
      </c>
      <c r="H132" s="12" t="s">
        <v>1</v>
      </c>
      <c r="I132" s="12" t="s">
        <v>1</v>
      </c>
      <c r="J132" s="12" t="s">
        <v>1</v>
      </c>
      <c r="K132" s="12" t="s">
        <v>1</v>
      </c>
      <c r="L132" s="27" t="s">
        <v>168</v>
      </c>
      <c r="M132" s="12" t="s">
        <v>1</v>
      </c>
      <c r="N132" s="12" t="s">
        <v>1</v>
      </c>
      <c r="O132" s="12" t="s">
        <v>1</v>
      </c>
      <c r="P132" s="12" t="s">
        <v>1</v>
      </c>
      <c r="Q132" s="12" t="s">
        <v>1</v>
      </c>
      <c r="R132" s="12" t="s">
        <v>1</v>
      </c>
      <c r="S132" s="12" t="s">
        <v>1</v>
      </c>
      <c r="T132" s="12" t="s">
        <v>1</v>
      </c>
    </row>
    <row r="133" spans="1:20" x14ac:dyDescent="0.3">
      <c r="A133" s="18" t="s">
        <v>1885</v>
      </c>
      <c r="B133" s="18">
        <v>2069</v>
      </c>
      <c r="C133" s="64"/>
      <c r="D133" s="27" t="s">
        <v>168</v>
      </c>
      <c r="E133" s="12" t="s">
        <v>1</v>
      </c>
      <c r="F133" s="27" t="s">
        <v>1</v>
      </c>
      <c r="G133" s="12" t="s">
        <v>1</v>
      </c>
      <c r="H133" s="12" t="s">
        <v>1</v>
      </c>
      <c r="I133" s="12" t="s">
        <v>1</v>
      </c>
      <c r="J133" s="12" t="s">
        <v>1</v>
      </c>
      <c r="K133" s="12" t="s">
        <v>1</v>
      </c>
      <c r="L133" s="27" t="s">
        <v>168</v>
      </c>
      <c r="M133" s="12" t="s">
        <v>1</v>
      </c>
      <c r="N133" s="12" t="s">
        <v>1</v>
      </c>
      <c r="O133" s="12" t="s">
        <v>1</v>
      </c>
      <c r="P133" s="12" t="s">
        <v>1</v>
      </c>
      <c r="Q133" s="12" t="s">
        <v>1</v>
      </c>
      <c r="R133" s="12" t="s">
        <v>1</v>
      </c>
      <c r="S133" s="12" t="s">
        <v>1</v>
      </c>
      <c r="T133" s="12" t="s">
        <v>1</v>
      </c>
    </row>
    <row r="134" spans="1:20" x14ac:dyDescent="0.3">
      <c r="A134" s="18" t="s">
        <v>1886</v>
      </c>
      <c r="B134" s="18">
        <v>2068</v>
      </c>
      <c r="C134" s="64"/>
      <c r="D134" s="27" t="s">
        <v>168</v>
      </c>
      <c r="E134" s="12" t="s">
        <v>1</v>
      </c>
      <c r="F134" s="27" t="s">
        <v>1</v>
      </c>
      <c r="G134" s="12" t="s">
        <v>1</v>
      </c>
      <c r="H134" s="12" t="s">
        <v>1</v>
      </c>
      <c r="I134" s="12" t="s">
        <v>1</v>
      </c>
      <c r="J134" s="12" t="s">
        <v>1</v>
      </c>
      <c r="K134" s="12" t="s">
        <v>1</v>
      </c>
      <c r="L134" s="27" t="s">
        <v>168</v>
      </c>
      <c r="M134" s="12" t="s">
        <v>1</v>
      </c>
      <c r="N134" s="12" t="s">
        <v>1</v>
      </c>
      <c r="O134" s="12" t="s">
        <v>1</v>
      </c>
      <c r="P134" s="12" t="s">
        <v>1</v>
      </c>
      <c r="Q134" s="12" t="s">
        <v>1</v>
      </c>
      <c r="R134" s="12" t="s">
        <v>1</v>
      </c>
      <c r="S134" s="12" t="s">
        <v>1</v>
      </c>
      <c r="T134" s="12" t="s">
        <v>1</v>
      </c>
    </row>
    <row r="135" spans="1:20" x14ac:dyDescent="0.3">
      <c r="A135" s="18" t="s">
        <v>1887</v>
      </c>
      <c r="B135" s="18">
        <v>2067</v>
      </c>
      <c r="C135" s="64"/>
      <c r="D135" s="27" t="s">
        <v>168</v>
      </c>
      <c r="E135" s="12" t="s">
        <v>1</v>
      </c>
      <c r="F135" s="27" t="s">
        <v>1</v>
      </c>
      <c r="G135" s="12" t="s">
        <v>1</v>
      </c>
      <c r="H135" s="12" t="s">
        <v>1</v>
      </c>
      <c r="I135" s="12" t="s">
        <v>1</v>
      </c>
      <c r="J135" s="12" t="s">
        <v>1</v>
      </c>
      <c r="K135" s="12" t="s">
        <v>1</v>
      </c>
      <c r="L135" s="27" t="s">
        <v>168</v>
      </c>
      <c r="M135" s="12" t="s">
        <v>1</v>
      </c>
      <c r="N135" s="12" t="s">
        <v>1</v>
      </c>
      <c r="O135" s="12" t="s">
        <v>1</v>
      </c>
      <c r="P135" s="12" t="s">
        <v>1</v>
      </c>
      <c r="Q135" s="12" t="s">
        <v>1</v>
      </c>
      <c r="R135" s="12" t="s">
        <v>1</v>
      </c>
      <c r="S135" s="12" t="s">
        <v>1</v>
      </c>
      <c r="T135" s="12" t="s">
        <v>1</v>
      </c>
    </row>
    <row r="136" spans="1:20" x14ac:dyDescent="0.3">
      <c r="A136" s="18" t="s">
        <v>1888</v>
      </c>
      <c r="B136" s="18">
        <v>2066</v>
      </c>
      <c r="C136" s="64"/>
      <c r="D136" s="27" t="s">
        <v>168</v>
      </c>
      <c r="E136" s="12" t="s">
        <v>1</v>
      </c>
      <c r="F136" s="27" t="s">
        <v>1</v>
      </c>
      <c r="G136" s="12" t="s">
        <v>1</v>
      </c>
      <c r="H136" s="12" t="s">
        <v>1</v>
      </c>
      <c r="I136" s="12" t="s">
        <v>1</v>
      </c>
      <c r="J136" s="12" t="s">
        <v>1</v>
      </c>
      <c r="K136" s="12" t="s">
        <v>1</v>
      </c>
      <c r="L136" s="27" t="s">
        <v>168</v>
      </c>
      <c r="M136" s="12" t="s">
        <v>1</v>
      </c>
      <c r="N136" s="12" t="s">
        <v>1</v>
      </c>
      <c r="O136" s="12" t="s">
        <v>1</v>
      </c>
      <c r="P136" s="12" t="s">
        <v>1</v>
      </c>
      <c r="Q136" s="12" t="s">
        <v>1</v>
      </c>
      <c r="R136" s="12" t="s">
        <v>1</v>
      </c>
      <c r="S136" s="12" t="s">
        <v>1</v>
      </c>
      <c r="T136" s="12" t="s">
        <v>1</v>
      </c>
    </row>
    <row r="137" spans="1:20" x14ac:dyDescent="0.3">
      <c r="A137" s="14" t="s">
        <v>1889</v>
      </c>
      <c r="B137" s="14">
        <v>2065</v>
      </c>
      <c r="C137" s="55"/>
      <c r="D137" s="26" t="s">
        <v>168</v>
      </c>
      <c r="E137" s="4" t="s">
        <v>1</v>
      </c>
      <c r="F137" s="26" t="s">
        <v>1</v>
      </c>
      <c r="G137" s="4" t="s">
        <v>1</v>
      </c>
      <c r="H137" s="4" t="s">
        <v>1</v>
      </c>
      <c r="I137" s="4" t="s">
        <v>1</v>
      </c>
      <c r="J137" s="4" t="s">
        <v>1</v>
      </c>
      <c r="K137" s="4" t="s">
        <v>1</v>
      </c>
      <c r="L137" s="26" t="s">
        <v>168</v>
      </c>
      <c r="M137" s="4" t="s">
        <v>1</v>
      </c>
      <c r="N137" s="4" t="s">
        <v>1</v>
      </c>
      <c r="O137" s="4" t="s">
        <v>1</v>
      </c>
      <c r="P137" s="4" t="s">
        <v>1</v>
      </c>
      <c r="Q137" s="4" t="s">
        <v>1</v>
      </c>
      <c r="R137" s="4" t="s">
        <v>1</v>
      </c>
      <c r="S137" s="4" t="s">
        <v>1</v>
      </c>
      <c r="T137" s="4" t="s">
        <v>1</v>
      </c>
    </row>
    <row r="138" spans="1:20" x14ac:dyDescent="0.3">
      <c r="A138" s="14" t="s">
        <v>1890</v>
      </c>
      <c r="B138" s="14">
        <v>2064</v>
      </c>
      <c r="C138" s="55"/>
      <c r="D138" s="14" t="s">
        <v>168</v>
      </c>
      <c r="E138" s="3" t="s">
        <v>1</v>
      </c>
      <c r="F138" s="66" t="s">
        <v>1</v>
      </c>
      <c r="G138" s="52" t="s">
        <v>1</v>
      </c>
      <c r="H138" s="3" t="s">
        <v>1</v>
      </c>
      <c r="I138" s="3" t="s">
        <v>1</v>
      </c>
      <c r="J138" s="10" t="s">
        <v>1</v>
      </c>
      <c r="K138" s="3" t="s">
        <v>1</v>
      </c>
      <c r="L138" s="26" t="s">
        <v>168</v>
      </c>
      <c r="M138" s="4" t="s">
        <v>1</v>
      </c>
      <c r="N138" s="4" t="s">
        <v>1</v>
      </c>
      <c r="O138" s="4" t="s">
        <v>1</v>
      </c>
      <c r="P138" s="4" t="s">
        <v>1</v>
      </c>
      <c r="Q138" s="4" t="s">
        <v>1</v>
      </c>
      <c r="R138" s="4" t="s">
        <v>1</v>
      </c>
      <c r="S138" s="4" t="s">
        <v>1</v>
      </c>
      <c r="T138" s="4" t="s">
        <v>1</v>
      </c>
    </row>
    <row r="139" spans="1:20" x14ac:dyDescent="0.3">
      <c r="A139" s="14" t="s">
        <v>1891</v>
      </c>
      <c r="B139" s="14">
        <v>2072</v>
      </c>
      <c r="C139" s="55"/>
      <c r="D139" s="26" t="s">
        <v>168</v>
      </c>
      <c r="E139" s="4" t="s">
        <v>1</v>
      </c>
      <c r="F139" s="26" t="s">
        <v>1</v>
      </c>
      <c r="G139" s="4" t="s">
        <v>1</v>
      </c>
      <c r="H139" s="4" t="s">
        <v>1</v>
      </c>
      <c r="I139" s="4" t="s">
        <v>1</v>
      </c>
      <c r="J139" s="4" t="s">
        <v>1</v>
      </c>
      <c r="K139" s="4" t="s">
        <v>1</v>
      </c>
      <c r="L139" s="26" t="s">
        <v>168</v>
      </c>
      <c r="M139" s="4" t="s">
        <v>1</v>
      </c>
      <c r="N139" s="4" t="s">
        <v>1</v>
      </c>
      <c r="O139" s="4" t="s">
        <v>1</v>
      </c>
      <c r="P139" s="4" t="s">
        <v>1</v>
      </c>
      <c r="Q139" s="4" t="s">
        <v>1</v>
      </c>
      <c r="R139" s="4" t="s">
        <v>1</v>
      </c>
      <c r="S139" s="4" t="s">
        <v>1</v>
      </c>
      <c r="T139" s="4" t="s">
        <v>1</v>
      </c>
    </row>
    <row r="140" spans="1:20" x14ac:dyDescent="0.3">
      <c r="A140" s="18" t="s">
        <v>1892</v>
      </c>
      <c r="B140" s="18">
        <v>2063</v>
      </c>
      <c r="C140" s="64"/>
      <c r="D140" s="27" t="s">
        <v>168</v>
      </c>
      <c r="E140" s="12" t="s">
        <v>1</v>
      </c>
      <c r="F140" s="27" t="s">
        <v>1</v>
      </c>
      <c r="G140" s="12" t="s">
        <v>1</v>
      </c>
      <c r="H140" s="12" t="s">
        <v>1</v>
      </c>
      <c r="I140" s="12" t="s">
        <v>1</v>
      </c>
      <c r="J140" s="12" t="s">
        <v>1</v>
      </c>
      <c r="K140" s="12" t="s">
        <v>1</v>
      </c>
      <c r="L140" s="27" t="s">
        <v>168</v>
      </c>
      <c r="M140" s="12" t="s">
        <v>1</v>
      </c>
      <c r="N140" s="12" t="s">
        <v>1</v>
      </c>
      <c r="O140" s="12" t="s">
        <v>1</v>
      </c>
      <c r="P140" s="12" t="s">
        <v>1</v>
      </c>
      <c r="Q140" s="12" t="s">
        <v>1</v>
      </c>
      <c r="R140" s="12" t="s">
        <v>1</v>
      </c>
      <c r="S140" s="12" t="s">
        <v>1</v>
      </c>
      <c r="T140" s="12" t="s">
        <v>1</v>
      </c>
    </row>
    <row r="141" spans="1:20" ht="62.85" x14ac:dyDescent="0.3">
      <c r="A141" s="14" t="s">
        <v>1893</v>
      </c>
      <c r="B141" s="14">
        <v>2062</v>
      </c>
      <c r="C141" s="55" t="s">
        <v>1099</v>
      </c>
      <c r="D141" s="26" t="s">
        <v>167</v>
      </c>
      <c r="E141" s="4" t="s">
        <v>2559</v>
      </c>
      <c r="F141" s="67" t="s">
        <v>2566</v>
      </c>
      <c r="G141" s="4" t="s">
        <v>2577</v>
      </c>
      <c r="H141" s="3" t="s">
        <v>2591</v>
      </c>
      <c r="I141" s="3" t="s">
        <v>2599</v>
      </c>
      <c r="J141" s="4"/>
      <c r="K141" s="3" t="s">
        <v>2612</v>
      </c>
      <c r="L141" s="26" t="s">
        <v>167</v>
      </c>
      <c r="M141" s="4" t="s">
        <v>2627</v>
      </c>
      <c r="N141" s="53">
        <v>41089</v>
      </c>
      <c r="O141" s="3" t="s">
        <v>2685</v>
      </c>
      <c r="P141" s="4" t="s">
        <v>2304</v>
      </c>
      <c r="Q141" s="3" t="s">
        <v>2725</v>
      </c>
      <c r="R141" s="3" t="s">
        <v>2754</v>
      </c>
      <c r="S141" s="4"/>
      <c r="T141" s="4" t="s">
        <v>2790</v>
      </c>
    </row>
    <row r="142" spans="1:20" ht="52.4" x14ac:dyDescent="0.3">
      <c r="A142" s="14" t="s">
        <v>1894</v>
      </c>
      <c r="B142" s="14">
        <v>2061</v>
      </c>
      <c r="C142" s="55"/>
      <c r="D142" s="14" t="s">
        <v>167</v>
      </c>
      <c r="E142" s="3" t="s">
        <v>2560</v>
      </c>
      <c r="F142" s="66" t="s">
        <v>2567</v>
      </c>
      <c r="G142" s="3" t="s">
        <v>2578</v>
      </c>
      <c r="H142" s="3" t="s">
        <v>2592</v>
      </c>
      <c r="I142" s="3" t="s">
        <v>2600</v>
      </c>
      <c r="J142" s="3"/>
      <c r="K142" s="3" t="s">
        <v>2613</v>
      </c>
      <c r="L142" s="14" t="s">
        <v>167</v>
      </c>
      <c r="M142" s="3"/>
      <c r="N142" s="3"/>
      <c r="O142" s="3"/>
      <c r="P142" s="3"/>
      <c r="Q142" s="3"/>
      <c r="R142" s="3" t="s">
        <v>2755</v>
      </c>
      <c r="S142" s="3" t="s">
        <v>2781</v>
      </c>
      <c r="T142" s="3" t="s">
        <v>1</v>
      </c>
    </row>
    <row r="143" spans="1:20" ht="52.4" x14ac:dyDescent="0.3">
      <c r="A143" s="14" t="s">
        <v>1895</v>
      </c>
      <c r="B143" s="14">
        <v>2077</v>
      </c>
      <c r="C143" s="55"/>
      <c r="D143" s="14" t="s">
        <v>167</v>
      </c>
      <c r="E143" s="3" t="s">
        <v>2560</v>
      </c>
      <c r="F143" s="66" t="s">
        <v>2567</v>
      </c>
      <c r="G143" s="3" t="s">
        <v>2579</v>
      </c>
      <c r="H143" s="3" t="s">
        <v>2592</v>
      </c>
      <c r="I143" s="3" t="s">
        <v>8</v>
      </c>
      <c r="J143" s="3"/>
      <c r="K143" s="3" t="s">
        <v>2613</v>
      </c>
      <c r="L143" s="14" t="s">
        <v>167</v>
      </c>
      <c r="M143" s="3"/>
      <c r="N143" s="3"/>
      <c r="O143" s="3"/>
      <c r="P143" s="3"/>
      <c r="Q143" s="3"/>
      <c r="R143" s="3" t="s">
        <v>2756</v>
      </c>
      <c r="S143" s="3" t="s">
        <v>2781</v>
      </c>
      <c r="T143" s="3" t="s">
        <v>1</v>
      </c>
    </row>
    <row r="144" spans="1:20" x14ac:dyDescent="0.3">
      <c r="A144" s="18" t="s">
        <v>1896</v>
      </c>
      <c r="B144" s="18">
        <v>2076</v>
      </c>
      <c r="C144" s="64"/>
      <c r="D144" s="18" t="s">
        <v>168</v>
      </c>
      <c r="E144" s="5" t="s">
        <v>1</v>
      </c>
      <c r="F144" s="18" t="s">
        <v>1</v>
      </c>
      <c r="G144" s="5" t="s">
        <v>1</v>
      </c>
      <c r="H144" s="5" t="s">
        <v>1</v>
      </c>
      <c r="I144" s="5" t="s">
        <v>1</v>
      </c>
      <c r="J144" s="5" t="s">
        <v>1</v>
      </c>
      <c r="K144" s="6" t="s">
        <v>1</v>
      </c>
      <c r="L144" s="27" t="s">
        <v>168</v>
      </c>
      <c r="M144" s="12" t="s">
        <v>1</v>
      </c>
      <c r="N144" s="12" t="s">
        <v>1</v>
      </c>
      <c r="O144" s="5" t="s">
        <v>1</v>
      </c>
      <c r="P144" s="5" t="s">
        <v>1</v>
      </c>
      <c r="Q144" s="5" t="s">
        <v>1</v>
      </c>
      <c r="R144" s="5" t="s">
        <v>1</v>
      </c>
      <c r="S144" s="12" t="s">
        <v>1</v>
      </c>
      <c r="T144" s="5" t="s">
        <v>1</v>
      </c>
    </row>
    <row r="145" spans="1:20" ht="41.9" x14ac:dyDescent="0.3">
      <c r="A145" s="14" t="s">
        <v>1897</v>
      </c>
      <c r="B145" s="14">
        <v>2075</v>
      </c>
      <c r="C145" s="55"/>
      <c r="D145" s="14" t="s">
        <v>167</v>
      </c>
      <c r="E145" s="3" t="s">
        <v>2560</v>
      </c>
      <c r="F145" s="14" t="s">
        <v>2799</v>
      </c>
      <c r="G145" s="3" t="s">
        <v>2802</v>
      </c>
      <c r="H145" s="3" t="s">
        <v>2801</v>
      </c>
      <c r="I145" s="3" t="s">
        <v>241</v>
      </c>
      <c r="J145" s="3" t="s">
        <v>2795</v>
      </c>
      <c r="K145" s="10" t="s">
        <v>2796</v>
      </c>
      <c r="L145" s="26" t="s">
        <v>167</v>
      </c>
      <c r="M145" s="4" t="s">
        <v>2561</v>
      </c>
      <c r="N145" s="3" t="s">
        <v>2804</v>
      </c>
      <c r="O145" s="3" t="s">
        <v>2802</v>
      </c>
      <c r="P145" s="3" t="s">
        <v>2304</v>
      </c>
      <c r="Q145" s="3" t="s">
        <v>2807</v>
      </c>
      <c r="R145" s="3" t="s">
        <v>2808</v>
      </c>
      <c r="S145" s="4" t="s">
        <v>1</v>
      </c>
      <c r="T145" s="3" t="s">
        <v>1071</v>
      </c>
    </row>
    <row r="146" spans="1:20" x14ac:dyDescent="0.3">
      <c r="A146" s="18" t="s">
        <v>1898</v>
      </c>
      <c r="B146" s="18">
        <v>2074</v>
      </c>
      <c r="C146" s="64"/>
      <c r="D146" s="18" t="s">
        <v>168</v>
      </c>
      <c r="E146" s="5" t="s">
        <v>1</v>
      </c>
      <c r="F146" s="18" t="s">
        <v>1</v>
      </c>
      <c r="G146" s="5" t="s">
        <v>1</v>
      </c>
      <c r="H146" s="5" t="s">
        <v>1</v>
      </c>
      <c r="I146" s="5" t="s">
        <v>1</v>
      </c>
      <c r="J146" s="5" t="s">
        <v>1</v>
      </c>
      <c r="K146" s="6" t="s">
        <v>1</v>
      </c>
      <c r="L146" s="27" t="s">
        <v>168</v>
      </c>
      <c r="M146" s="12" t="s">
        <v>1</v>
      </c>
      <c r="N146" s="12" t="s">
        <v>1</v>
      </c>
      <c r="O146" s="5" t="s">
        <v>1</v>
      </c>
      <c r="P146" s="5" t="s">
        <v>1</v>
      </c>
      <c r="Q146" s="5" t="s">
        <v>1</v>
      </c>
      <c r="R146" s="5" t="s">
        <v>1</v>
      </c>
      <c r="S146" s="12" t="s">
        <v>1</v>
      </c>
      <c r="T146" s="5" t="s">
        <v>1</v>
      </c>
    </row>
    <row r="147" spans="1:20" ht="41.9" x14ac:dyDescent="0.3">
      <c r="A147" s="14" t="s">
        <v>1899</v>
      </c>
      <c r="B147" s="14">
        <v>2073</v>
      </c>
      <c r="C147" s="55"/>
      <c r="D147" s="14" t="s">
        <v>167</v>
      </c>
      <c r="E147" s="3" t="s">
        <v>2560</v>
      </c>
      <c r="F147" s="14" t="s">
        <v>2799</v>
      </c>
      <c r="G147" s="3" t="s">
        <v>2800</v>
      </c>
      <c r="H147" s="3" t="s">
        <v>2801</v>
      </c>
      <c r="I147" s="3" t="s">
        <v>2803</v>
      </c>
      <c r="J147" s="3" t="s">
        <v>2795</v>
      </c>
      <c r="K147" s="10" t="s">
        <v>2796</v>
      </c>
      <c r="L147" s="26" t="s">
        <v>167</v>
      </c>
      <c r="M147" s="4" t="s">
        <v>2561</v>
      </c>
      <c r="N147" s="3" t="s">
        <v>2804</v>
      </c>
      <c r="O147" s="3" t="s">
        <v>2800</v>
      </c>
      <c r="P147" s="3" t="s">
        <v>2304</v>
      </c>
      <c r="Q147" s="3" t="s">
        <v>2806</v>
      </c>
      <c r="R147" s="3" t="s">
        <v>2805</v>
      </c>
      <c r="S147" s="4" t="s">
        <v>1</v>
      </c>
      <c r="T147" s="3" t="s">
        <v>1071</v>
      </c>
    </row>
    <row r="148" spans="1:20" ht="20.95" x14ac:dyDescent="0.3">
      <c r="A148" s="18" t="s">
        <v>1900</v>
      </c>
      <c r="B148" s="19" t="s">
        <v>285</v>
      </c>
      <c r="C148" s="62"/>
      <c r="D148" s="27" t="s">
        <v>168</v>
      </c>
      <c r="E148" s="12" t="s">
        <v>1</v>
      </c>
      <c r="F148" s="27" t="s">
        <v>1</v>
      </c>
      <c r="G148" s="12" t="s">
        <v>1</v>
      </c>
      <c r="H148" s="12" t="s">
        <v>1</v>
      </c>
      <c r="I148" s="12" t="s">
        <v>1</v>
      </c>
      <c r="J148" s="12" t="s">
        <v>1</v>
      </c>
      <c r="K148" s="12" t="s">
        <v>1</v>
      </c>
      <c r="L148" s="27" t="s">
        <v>168</v>
      </c>
      <c r="M148" s="12" t="s">
        <v>1</v>
      </c>
      <c r="N148" s="12" t="s">
        <v>1</v>
      </c>
      <c r="O148" s="12" t="s">
        <v>1</v>
      </c>
      <c r="P148" s="12" t="s">
        <v>1</v>
      </c>
      <c r="Q148" s="12" t="s">
        <v>1</v>
      </c>
      <c r="R148" s="12" t="s">
        <v>1</v>
      </c>
      <c r="S148" s="12" t="s">
        <v>1</v>
      </c>
      <c r="T148" s="12" t="s">
        <v>1</v>
      </c>
    </row>
    <row r="149" spans="1:20" x14ac:dyDescent="0.3">
      <c r="A149" s="18" t="s">
        <v>1901</v>
      </c>
      <c r="B149" s="18">
        <v>2078</v>
      </c>
      <c r="C149" s="64"/>
      <c r="D149" s="27" t="s">
        <v>168</v>
      </c>
      <c r="E149" s="12" t="s">
        <v>1</v>
      </c>
      <c r="F149" s="27" t="s">
        <v>1</v>
      </c>
      <c r="G149" s="12" t="s">
        <v>1</v>
      </c>
      <c r="H149" s="12" t="s">
        <v>1</v>
      </c>
      <c r="I149" s="12" t="s">
        <v>1</v>
      </c>
      <c r="J149" s="12" t="s">
        <v>1</v>
      </c>
      <c r="K149" s="12" t="s">
        <v>1</v>
      </c>
      <c r="L149" s="27" t="s">
        <v>168</v>
      </c>
      <c r="M149" s="12" t="s">
        <v>1</v>
      </c>
      <c r="N149" s="12" t="s">
        <v>1</v>
      </c>
      <c r="O149" s="12" t="s">
        <v>1</v>
      </c>
      <c r="P149" s="12" t="s">
        <v>1</v>
      </c>
      <c r="Q149" s="12" t="s">
        <v>1</v>
      </c>
      <c r="R149" s="12" t="s">
        <v>1</v>
      </c>
      <c r="S149" s="12" t="s">
        <v>1</v>
      </c>
      <c r="T149" s="12" t="s">
        <v>1</v>
      </c>
    </row>
    <row r="150" spans="1:20" x14ac:dyDescent="0.3">
      <c r="A150" s="18" t="s">
        <v>1902</v>
      </c>
      <c r="B150" s="18">
        <v>2079</v>
      </c>
      <c r="C150" s="64"/>
      <c r="D150" s="27" t="s">
        <v>168</v>
      </c>
      <c r="E150" s="12" t="s">
        <v>1</v>
      </c>
      <c r="F150" s="27" t="s">
        <v>1</v>
      </c>
      <c r="G150" s="12" t="s">
        <v>1</v>
      </c>
      <c r="H150" s="12" t="s">
        <v>1</v>
      </c>
      <c r="I150" s="12" t="s">
        <v>1</v>
      </c>
      <c r="J150" s="12" t="s">
        <v>1</v>
      </c>
      <c r="K150" s="12" t="s">
        <v>1</v>
      </c>
      <c r="L150" s="27" t="s">
        <v>168</v>
      </c>
      <c r="M150" s="12" t="s">
        <v>1</v>
      </c>
      <c r="N150" s="12" t="s">
        <v>1</v>
      </c>
      <c r="O150" s="12" t="s">
        <v>1</v>
      </c>
      <c r="P150" s="12" t="s">
        <v>1</v>
      </c>
      <c r="Q150" s="12" t="s">
        <v>1</v>
      </c>
      <c r="R150" s="12" t="s">
        <v>1</v>
      </c>
      <c r="S150" s="12" t="s">
        <v>1</v>
      </c>
      <c r="T150" s="12" t="s">
        <v>1</v>
      </c>
    </row>
    <row r="151" spans="1:20" ht="52.4" x14ac:dyDescent="0.3">
      <c r="A151" s="14" t="s">
        <v>1903</v>
      </c>
      <c r="B151" s="14">
        <v>2080</v>
      </c>
      <c r="C151" s="55" t="s">
        <v>228</v>
      </c>
      <c r="D151" s="26" t="s">
        <v>168</v>
      </c>
      <c r="E151" s="4" t="s">
        <v>1</v>
      </c>
      <c r="F151" s="26" t="s">
        <v>1</v>
      </c>
      <c r="G151" s="4" t="s">
        <v>1</v>
      </c>
      <c r="H151" s="4" t="s">
        <v>1</v>
      </c>
      <c r="I151" s="4" t="s">
        <v>1</v>
      </c>
      <c r="J151" s="4" t="s">
        <v>1</v>
      </c>
      <c r="K151" s="4" t="s">
        <v>1</v>
      </c>
      <c r="L151" s="26" t="s">
        <v>167</v>
      </c>
      <c r="M151" s="4" t="s">
        <v>2628</v>
      </c>
      <c r="N151" s="4" t="s">
        <v>2653</v>
      </c>
      <c r="O151" s="4" t="s">
        <v>2686</v>
      </c>
      <c r="P151" s="4" t="s">
        <v>2304</v>
      </c>
      <c r="Q151" s="3" t="s">
        <v>2726</v>
      </c>
      <c r="R151" s="3" t="s">
        <v>2757</v>
      </c>
      <c r="S151" s="4"/>
      <c r="T151" s="4" t="s">
        <v>2790</v>
      </c>
    </row>
    <row r="152" spans="1:20" x14ac:dyDescent="0.3">
      <c r="A152" s="14" t="s">
        <v>1904</v>
      </c>
      <c r="B152" s="14">
        <v>2081</v>
      </c>
      <c r="C152" s="55"/>
      <c r="D152" s="26" t="s">
        <v>168</v>
      </c>
      <c r="E152" s="4" t="s">
        <v>1</v>
      </c>
      <c r="F152" s="26" t="s">
        <v>1</v>
      </c>
      <c r="G152" s="4" t="s">
        <v>1</v>
      </c>
      <c r="H152" s="4" t="s">
        <v>1</v>
      </c>
      <c r="I152" s="4" t="s">
        <v>1</v>
      </c>
      <c r="J152" s="4" t="s">
        <v>1</v>
      </c>
      <c r="K152" s="4" t="s">
        <v>1</v>
      </c>
      <c r="L152" s="26" t="s">
        <v>168</v>
      </c>
      <c r="M152" s="4" t="s">
        <v>1</v>
      </c>
      <c r="N152" s="4" t="s">
        <v>1</v>
      </c>
      <c r="O152" s="4" t="s">
        <v>1</v>
      </c>
      <c r="P152" s="4" t="s">
        <v>1</v>
      </c>
      <c r="Q152" s="4" t="s">
        <v>1</v>
      </c>
      <c r="R152" s="4" t="s">
        <v>1</v>
      </c>
      <c r="S152" s="4" t="s">
        <v>1</v>
      </c>
      <c r="T152" s="4" t="s">
        <v>1</v>
      </c>
    </row>
    <row r="153" spans="1:20" x14ac:dyDescent="0.3">
      <c r="A153" s="14" t="s">
        <v>1905</v>
      </c>
      <c r="B153" s="14">
        <v>2082</v>
      </c>
      <c r="C153" s="55"/>
      <c r="D153" s="26" t="s">
        <v>168</v>
      </c>
      <c r="E153" s="4" t="s">
        <v>1</v>
      </c>
      <c r="F153" s="26" t="s">
        <v>1</v>
      </c>
      <c r="G153" s="4" t="s">
        <v>1</v>
      </c>
      <c r="H153" s="4" t="s">
        <v>1</v>
      </c>
      <c r="I153" s="4" t="s">
        <v>1</v>
      </c>
      <c r="J153" s="4" t="s">
        <v>1</v>
      </c>
      <c r="K153" s="4" t="s">
        <v>1</v>
      </c>
      <c r="L153" s="26" t="s">
        <v>168</v>
      </c>
      <c r="M153" s="4" t="s">
        <v>1</v>
      </c>
      <c r="N153" s="4" t="s">
        <v>1</v>
      </c>
      <c r="O153" s="4" t="s">
        <v>1</v>
      </c>
      <c r="P153" s="4" t="s">
        <v>1</v>
      </c>
      <c r="Q153" s="4" t="s">
        <v>1</v>
      </c>
      <c r="R153" s="4" t="s">
        <v>1</v>
      </c>
      <c r="S153" s="4" t="s">
        <v>1</v>
      </c>
      <c r="T153" s="4" t="s">
        <v>1</v>
      </c>
    </row>
    <row r="154" spans="1:20" x14ac:dyDescent="0.3">
      <c r="A154" s="18" t="s">
        <v>1906</v>
      </c>
      <c r="B154" s="18">
        <v>2083</v>
      </c>
      <c r="C154" s="64"/>
      <c r="D154" s="27" t="s">
        <v>168</v>
      </c>
      <c r="E154" s="12" t="s">
        <v>1</v>
      </c>
      <c r="F154" s="27" t="s">
        <v>1</v>
      </c>
      <c r="G154" s="12" t="s">
        <v>1</v>
      </c>
      <c r="H154" s="12" t="s">
        <v>1</v>
      </c>
      <c r="I154" s="12" t="s">
        <v>1</v>
      </c>
      <c r="J154" s="12" t="s">
        <v>1</v>
      </c>
      <c r="K154" s="12" t="s">
        <v>1</v>
      </c>
      <c r="L154" s="27" t="s">
        <v>168</v>
      </c>
      <c r="M154" s="12" t="s">
        <v>1</v>
      </c>
      <c r="N154" s="12" t="s">
        <v>1</v>
      </c>
      <c r="O154" s="12" t="s">
        <v>1</v>
      </c>
      <c r="P154" s="12" t="s">
        <v>1</v>
      </c>
      <c r="Q154" s="12" t="s">
        <v>1</v>
      </c>
      <c r="R154" s="12" t="s">
        <v>1</v>
      </c>
      <c r="S154" s="12" t="s">
        <v>1</v>
      </c>
      <c r="T154" s="12" t="s">
        <v>1</v>
      </c>
    </row>
    <row r="155" spans="1:20" x14ac:dyDescent="0.3">
      <c r="A155" s="18" t="s">
        <v>1907</v>
      </c>
      <c r="B155" s="18">
        <v>2084</v>
      </c>
      <c r="C155" s="64"/>
      <c r="D155" s="27" t="s">
        <v>168</v>
      </c>
      <c r="E155" s="12" t="s">
        <v>1</v>
      </c>
      <c r="F155" s="27" t="s">
        <v>1</v>
      </c>
      <c r="G155" s="12" t="s">
        <v>1</v>
      </c>
      <c r="H155" s="12" t="s">
        <v>1</v>
      </c>
      <c r="I155" s="12" t="s">
        <v>1</v>
      </c>
      <c r="J155" s="12" t="s">
        <v>1</v>
      </c>
      <c r="K155" s="12" t="s">
        <v>1</v>
      </c>
      <c r="L155" s="27" t="s">
        <v>168</v>
      </c>
      <c r="M155" s="12" t="s">
        <v>1</v>
      </c>
      <c r="N155" s="12" t="s">
        <v>1</v>
      </c>
      <c r="O155" s="12" t="s">
        <v>1</v>
      </c>
      <c r="P155" s="12" t="s">
        <v>1</v>
      </c>
      <c r="Q155" s="12" t="s">
        <v>1</v>
      </c>
      <c r="R155" s="12" t="s">
        <v>1</v>
      </c>
      <c r="S155" s="12" t="s">
        <v>1</v>
      </c>
      <c r="T155" s="12" t="s">
        <v>1</v>
      </c>
    </row>
    <row r="156" spans="1:20" x14ac:dyDescent="0.3">
      <c r="A156" s="28" t="s">
        <v>1908</v>
      </c>
      <c r="B156" s="28">
        <v>2089</v>
      </c>
      <c r="C156" s="61"/>
      <c r="D156" s="26" t="s">
        <v>168</v>
      </c>
      <c r="E156" s="4" t="s">
        <v>1</v>
      </c>
      <c r="F156" s="26" t="s">
        <v>1</v>
      </c>
      <c r="G156" s="4" t="s">
        <v>1</v>
      </c>
      <c r="H156" s="4" t="s">
        <v>1</v>
      </c>
      <c r="I156" s="80" t="s">
        <v>1</v>
      </c>
      <c r="J156" s="10" t="s">
        <v>1</v>
      </c>
      <c r="K156" s="4" t="s">
        <v>1</v>
      </c>
      <c r="L156" s="26" t="s">
        <v>168</v>
      </c>
      <c r="M156" s="4" t="s">
        <v>1</v>
      </c>
      <c r="N156" s="4" t="s">
        <v>1</v>
      </c>
      <c r="O156" s="4" t="s">
        <v>1</v>
      </c>
      <c r="P156" s="4" t="s">
        <v>1</v>
      </c>
      <c r="Q156" s="4" t="s">
        <v>1</v>
      </c>
      <c r="R156" s="4" t="s">
        <v>1</v>
      </c>
      <c r="S156" s="4" t="s">
        <v>1</v>
      </c>
      <c r="T156" s="4" t="s">
        <v>1</v>
      </c>
    </row>
    <row r="157" spans="1:20" ht="52.4" x14ac:dyDescent="0.3">
      <c r="A157" s="28" t="s">
        <v>1909</v>
      </c>
      <c r="B157" s="28">
        <v>2088</v>
      </c>
      <c r="C157" s="61"/>
      <c r="D157" s="14" t="s">
        <v>167</v>
      </c>
      <c r="E157" s="3" t="s">
        <v>129</v>
      </c>
      <c r="F157" s="66" t="s">
        <v>2568</v>
      </c>
      <c r="G157" s="52" t="s">
        <v>2580</v>
      </c>
      <c r="H157" s="3" t="s">
        <v>2591</v>
      </c>
      <c r="I157" s="3" t="s">
        <v>2601</v>
      </c>
      <c r="J157" s="10" t="s">
        <v>509</v>
      </c>
      <c r="K157" s="3" t="s">
        <v>2614</v>
      </c>
      <c r="L157" s="14" t="s">
        <v>167</v>
      </c>
      <c r="M157" s="3" t="s">
        <v>2629</v>
      </c>
      <c r="N157" s="3" t="s">
        <v>2654</v>
      </c>
      <c r="O157" s="3" t="s">
        <v>2580</v>
      </c>
      <c r="P157" s="3" t="s">
        <v>2313</v>
      </c>
      <c r="Q157" s="3" t="s">
        <v>2727</v>
      </c>
      <c r="R157" s="3" t="s">
        <v>2758</v>
      </c>
      <c r="S157" s="3"/>
      <c r="T157" s="3" t="s">
        <v>2792</v>
      </c>
    </row>
    <row r="158" spans="1:20" x14ac:dyDescent="0.3">
      <c r="A158" s="28" t="s">
        <v>1910</v>
      </c>
      <c r="B158" s="28" t="s">
        <v>375</v>
      </c>
      <c r="C158" s="61"/>
      <c r="D158" s="26" t="s">
        <v>168</v>
      </c>
      <c r="E158" s="4" t="s">
        <v>1</v>
      </c>
      <c r="F158" s="26" t="s">
        <v>1</v>
      </c>
      <c r="G158" s="4" t="s">
        <v>1</v>
      </c>
      <c r="H158" s="4" t="s">
        <v>1</v>
      </c>
      <c r="I158" s="4" t="s">
        <v>1</v>
      </c>
      <c r="J158" s="4" t="s">
        <v>1</v>
      </c>
      <c r="K158" s="4" t="s">
        <v>1</v>
      </c>
      <c r="L158" s="26" t="s">
        <v>168</v>
      </c>
      <c r="M158" s="4" t="s">
        <v>1</v>
      </c>
      <c r="N158" s="4" t="s">
        <v>1</v>
      </c>
      <c r="O158" s="4" t="s">
        <v>1</v>
      </c>
      <c r="P158" s="4" t="s">
        <v>1</v>
      </c>
      <c r="Q158" s="4" t="s">
        <v>1</v>
      </c>
      <c r="R158" s="4" t="s">
        <v>1</v>
      </c>
      <c r="S158" s="4" t="s">
        <v>1</v>
      </c>
      <c r="T158" s="4" t="s">
        <v>1</v>
      </c>
    </row>
    <row r="159" spans="1:20" x14ac:dyDescent="0.3">
      <c r="A159" s="28" t="s">
        <v>1911</v>
      </c>
      <c r="B159" s="28">
        <v>2087</v>
      </c>
      <c r="C159" s="61"/>
      <c r="D159" s="26" t="s">
        <v>168</v>
      </c>
      <c r="E159" s="4" t="s">
        <v>1</v>
      </c>
      <c r="F159" s="26" t="s">
        <v>1</v>
      </c>
      <c r="G159" s="4" t="s">
        <v>1</v>
      </c>
      <c r="H159" s="4" t="s">
        <v>1</v>
      </c>
      <c r="I159" s="4" t="s">
        <v>1</v>
      </c>
      <c r="J159" s="10" t="s">
        <v>1</v>
      </c>
      <c r="K159" s="4" t="s">
        <v>1</v>
      </c>
      <c r="L159" s="26" t="s">
        <v>168</v>
      </c>
      <c r="M159" s="4" t="s">
        <v>1</v>
      </c>
      <c r="N159" s="4" t="s">
        <v>1</v>
      </c>
      <c r="O159" s="4" t="s">
        <v>1</v>
      </c>
      <c r="P159" s="4" t="s">
        <v>1</v>
      </c>
      <c r="Q159" s="4" t="s">
        <v>1</v>
      </c>
      <c r="R159" s="4" t="s">
        <v>1</v>
      </c>
      <c r="S159" s="4" t="s">
        <v>1</v>
      </c>
      <c r="T159" s="4" t="s">
        <v>1</v>
      </c>
    </row>
    <row r="160" spans="1:20" x14ac:dyDescent="0.3">
      <c r="A160" s="19" t="s">
        <v>1912</v>
      </c>
      <c r="B160" s="19">
        <v>2086</v>
      </c>
      <c r="C160" s="62"/>
      <c r="D160" s="27" t="s">
        <v>168</v>
      </c>
      <c r="E160" s="12" t="s">
        <v>1</v>
      </c>
      <c r="F160" s="27" t="s">
        <v>1</v>
      </c>
      <c r="G160" s="12" t="s">
        <v>1</v>
      </c>
      <c r="H160" s="12" t="s">
        <v>1</v>
      </c>
      <c r="I160" s="12" t="s">
        <v>1</v>
      </c>
      <c r="J160" s="12" t="s">
        <v>1</v>
      </c>
      <c r="K160" s="12" t="s">
        <v>1</v>
      </c>
      <c r="L160" s="27" t="s">
        <v>168</v>
      </c>
      <c r="M160" s="12" t="s">
        <v>1</v>
      </c>
      <c r="N160" s="12" t="s">
        <v>1</v>
      </c>
      <c r="O160" s="12" t="s">
        <v>1</v>
      </c>
      <c r="P160" s="12" t="s">
        <v>1</v>
      </c>
      <c r="Q160" s="12" t="s">
        <v>1</v>
      </c>
      <c r="R160" s="12" t="s">
        <v>1</v>
      </c>
      <c r="S160" s="12" t="s">
        <v>1</v>
      </c>
      <c r="T160" s="12" t="s">
        <v>1</v>
      </c>
    </row>
    <row r="161" spans="1:20" x14ac:dyDescent="0.3">
      <c r="A161" s="28" t="s">
        <v>1913</v>
      </c>
      <c r="B161" s="28">
        <v>2085</v>
      </c>
      <c r="C161" s="61"/>
      <c r="D161" s="26" t="s">
        <v>168</v>
      </c>
      <c r="E161" s="4" t="s">
        <v>1</v>
      </c>
      <c r="F161" s="26" t="s">
        <v>1</v>
      </c>
      <c r="G161" s="4" t="s">
        <v>1</v>
      </c>
      <c r="H161" s="4" t="s">
        <v>1</v>
      </c>
      <c r="I161" s="80" t="s">
        <v>1</v>
      </c>
      <c r="J161" s="10" t="s">
        <v>1</v>
      </c>
      <c r="K161" s="4" t="s">
        <v>1</v>
      </c>
      <c r="L161" s="26" t="s">
        <v>168</v>
      </c>
      <c r="M161" s="4" t="s">
        <v>1</v>
      </c>
      <c r="N161" s="4" t="s">
        <v>1</v>
      </c>
      <c r="O161" s="4" t="s">
        <v>1</v>
      </c>
      <c r="P161" s="4" t="s">
        <v>1</v>
      </c>
      <c r="Q161" s="4" t="s">
        <v>1</v>
      </c>
      <c r="R161" s="4" t="s">
        <v>1</v>
      </c>
      <c r="S161" s="4" t="s">
        <v>1</v>
      </c>
      <c r="T161" s="4" t="s">
        <v>1</v>
      </c>
    </row>
    <row r="162" spans="1:20" x14ac:dyDescent="0.3">
      <c r="A162" s="28" t="s">
        <v>1914</v>
      </c>
      <c r="B162" s="28">
        <v>2090</v>
      </c>
      <c r="C162" s="61"/>
      <c r="D162" s="26" t="s">
        <v>168</v>
      </c>
      <c r="E162" s="4" t="s">
        <v>1</v>
      </c>
      <c r="F162" s="26" t="s">
        <v>1</v>
      </c>
      <c r="G162" s="4" t="s">
        <v>1</v>
      </c>
      <c r="H162" s="4" t="s">
        <v>1</v>
      </c>
      <c r="I162" s="4" t="s">
        <v>1</v>
      </c>
      <c r="J162" s="10" t="s">
        <v>1</v>
      </c>
      <c r="K162" s="4" t="s">
        <v>1</v>
      </c>
      <c r="L162" s="26" t="s">
        <v>168</v>
      </c>
      <c r="M162" s="4" t="s">
        <v>1</v>
      </c>
      <c r="N162" s="4" t="s">
        <v>1</v>
      </c>
      <c r="O162" s="4" t="s">
        <v>1</v>
      </c>
      <c r="P162" s="4" t="s">
        <v>1</v>
      </c>
      <c r="Q162" s="4" t="s">
        <v>1</v>
      </c>
      <c r="R162" s="4" t="s">
        <v>1</v>
      </c>
      <c r="S162" s="4" t="s">
        <v>1</v>
      </c>
      <c r="T162" s="4" t="s">
        <v>1</v>
      </c>
    </row>
    <row r="163" spans="1:20" x14ac:dyDescent="0.3">
      <c r="A163" s="28" t="s">
        <v>1915</v>
      </c>
      <c r="B163" s="28" t="s">
        <v>378</v>
      </c>
      <c r="C163" s="61"/>
      <c r="D163" s="26" t="s">
        <v>168</v>
      </c>
      <c r="E163" s="4" t="s">
        <v>1</v>
      </c>
      <c r="F163" s="26" t="s">
        <v>1</v>
      </c>
      <c r="G163" s="4" t="s">
        <v>1</v>
      </c>
      <c r="H163" s="4" t="s">
        <v>1</v>
      </c>
      <c r="I163" s="4" t="s">
        <v>1</v>
      </c>
      <c r="J163" s="4" t="s">
        <v>1</v>
      </c>
      <c r="K163" s="4" t="s">
        <v>1</v>
      </c>
      <c r="L163" s="26" t="s">
        <v>168</v>
      </c>
      <c r="M163" s="4" t="s">
        <v>1</v>
      </c>
      <c r="N163" s="4" t="s">
        <v>1</v>
      </c>
      <c r="O163" s="4" t="s">
        <v>1</v>
      </c>
      <c r="P163" s="4" t="s">
        <v>1</v>
      </c>
      <c r="Q163" s="4" t="s">
        <v>1</v>
      </c>
      <c r="R163" s="4" t="s">
        <v>1</v>
      </c>
      <c r="S163" s="4" t="s">
        <v>1</v>
      </c>
      <c r="T163" s="4" t="s">
        <v>1</v>
      </c>
    </row>
    <row r="164" spans="1:20" x14ac:dyDescent="0.3">
      <c r="A164" s="28" t="s">
        <v>1916</v>
      </c>
      <c r="B164" s="28" t="s">
        <v>379</v>
      </c>
      <c r="C164" s="61"/>
      <c r="D164" s="26" t="s">
        <v>168</v>
      </c>
      <c r="E164" s="4" t="s">
        <v>1</v>
      </c>
      <c r="F164" s="26" t="s">
        <v>1</v>
      </c>
      <c r="G164" s="4" t="s">
        <v>1</v>
      </c>
      <c r="H164" s="4" t="s">
        <v>1</v>
      </c>
      <c r="I164" s="4" t="s">
        <v>1</v>
      </c>
      <c r="J164" s="4" t="s">
        <v>1</v>
      </c>
      <c r="K164" s="4" t="s">
        <v>1</v>
      </c>
      <c r="L164" s="26" t="s">
        <v>168</v>
      </c>
      <c r="M164" s="4" t="s">
        <v>1</v>
      </c>
      <c r="N164" s="4" t="s">
        <v>1</v>
      </c>
      <c r="O164" s="4" t="s">
        <v>1</v>
      </c>
      <c r="P164" s="4" t="s">
        <v>1</v>
      </c>
      <c r="Q164" s="4" t="s">
        <v>1</v>
      </c>
      <c r="R164" s="4" t="s">
        <v>1</v>
      </c>
      <c r="S164" s="4" t="s">
        <v>1</v>
      </c>
      <c r="T164" s="4" t="s">
        <v>1</v>
      </c>
    </row>
    <row r="165" spans="1:20" x14ac:dyDescent="0.3">
      <c r="A165" s="28" t="s">
        <v>1917</v>
      </c>
      <c r="B165" s="28" t="s">
        <v>381</v>
      </c>
      <c r="C165" s="61"/>
      <c r="D165" s="26" t="s">
        <v>168</v>
      </c>
      <c r="E165" s="4" t="s">
        <v>1</v>
      </c>
      <c r="F165" s="26" t="s">
        <v>1</v>
      </c>
      <c r="G165" s="4" t="s">
        <v>1</v>
      </c>
      <c r="H165" s="4" t="s">
        <v>1</v>
      </c>
      <c r="I165" s="4" t="s">
        <v>1</v>
      </c>
      <c r="J165" s="4" t="s">
        <v>1</v>
      </c>
      <c r="K165" s="4" t="s">
        <v>1</v>
      </c>
      <c r="L165" s="26" t="s">
        <v>168</v>
      </c>
      <c r="M165" s="4" t="s">
        <v>1</v>
      </c>
      <c r="N165" s="4" t="s">
        <v>1</v>
      </c>
      <c r="O165" s="4" t="s">
        <v>1</v>
      </c>
      <c r="P165" s="4" t="s">
        <v>1</v>
      </c>
      <c r="Q165" s="4" t="s">
        <v>1</v>
      </c>
      <c r="R165" s="4" t="s">
        <v>1</v>
      </c>
      <c r="S165" s="4" t="s">
        <v>1</v>
      </c>
      <c r="T165" s="4" t="s">
        <v>1</v>
      </c>
    </row>
    <row r="166" spans="1:20" x14ac:dyDescent="0.3">
      <c r="A166" s="28" t="s">
        <v>1918</v>
      </c>
      <c r="B166" s="28">
        <v>2091</v>
      </c>
      <c r="C166" s="61"/>
      <c r="D166" s="26" t="s">
        <v>168</v>
      </c>
      <c r="E166" s="4" t="s">
        <v>1</v>
      </c>
      <c r="F166" s="26" t="s">
        <v>1</v>
      </c>
      <c r="G166" s="4" t="s">
        <v>1</v>
      </c>
      <c r="H166" s="4" t="s">
        <v>1</v>
      </c>
      <c r="I166" s="4" t="s">
        <v>1</v>
      </c>
      <c r="J166" s="10" t="s">
        <v>1</v>
      </c>
      <c r="K166" s="4" t="s">
        <v>1</v>
      </c>
      <c r="L166" s="26" t="s">
        <v>168</v>
      </c>
      <c r="M166" s="4" t="s">
        <v>1</v>
      </c>
      <c r="N166" s="4" t="s">
        <v>1</v>
      </c>
      <c r="O166" s="4" t="s">
        <v>1</v>
      </c>
      <c r="P166" s="4" t="s">
        <v>1</v>
      </c>
      <c r="Q166" s="4" t="s">
        <v>1</v>
      </c>
      <c r="R166" s="4" t="s">
        <v>1</v>
      </c>
      <c r="S166" s="4" t="s">
        <v>1</v>
      </c>
      <c r="T166" s="4" t="s">
        <v>1</v>
      </c>
    </row>
    <row r="167" spans="1:20" x14ac:dyDescent="0.3">
      <c r="A167" s="14" t="s">
        <v>1919</v>
      </c>
      <c r="B167" s="14">
        <v>2092</v>
      </c>
      <c r="C167" s="55"/>
      <c r="D167" s="26" t="s">
        <v>168</v>
      </c>
      <c r="E167" s="4" t="s">
        <v>1</v>
      </c>
      <c r="F167" s="26" t="s">
        <v>1</v>
      </c>
      <c r="G167" s="4" t="s">
        <v>1</v>
      </c>
      <c r="H167" s="4" t="s">
        <v>1</v>
      </c>
      <c r="I167" s="4" t="s">
        <v>1</v>
      </c>
      <c r="J167" s="10" t="s">
        <v>1</v>
      </c>
      <c r="K167" s="4" t="s">
        <v>1</v>
      </c>
      <c r="L167" s="26" t="s">
        <v>168</v>
      </c>
      <c r="M167" s="4" t="s">
        <v>1</v>
      </c>
      <c r="N167" s="4" t="s">
        <v>1</v>
      </c>
      <c r="O167" s="4" t="s">
        <v>1</v>
      </c>
      <c r="P167" s="4" t="s">
        <v>1</v>
      </c>
      <c r="Q167" s="4" t="s">
        <v>1</v>
      </c>
      <c r="R167" s="4" t="s">
        <v>1</v>
      </c>
      <c r="S167" s="4" t="s">
        <v>1</v>
      </c>
      <c r="T167" s="4" t="s">
        <v>1</v>
      </c>
    </row>
    <row r="168" spans="1:20" x14ac:dyDescent="0.3">
      <c r="A168" s="14" t="s">
        <v>1920</v>
      </c>
      <c r="B168" s="14">
        <v>2097</v>
      </c>
      <c r="C168" s="55"/>
      <c r="D168" s="26" t="s">
        <v>168</v>
      </c>
      <c r="E168" s="4" t="s">
        <v>1</v>
      </c>
      <c r="F168" s="26" t="s">
        <v>1</v>
      </c>
      <c r="G168" s="4" t="s">
        <v>1</v>
      </c>
      <c r="H168" s="4" t="s">
        <v>1</v>
      </c>
      <c r="I168" s="4" t="s">
        <v>1</v>
      </c>
      <c r="J168" s="10" t="s">
        <v>1</v>
      </c>
      <c r="K168" s="4" t="s">
        <v>1</v>
      </c>
      <c r="L168" s="26" t="s">
        <v>168</v>
      </c>
      <c r="M168" s="4" t="s">
        <v>1</v>
      </c>
      <c r="N168" s="4" t="s">
        <v>1</v>
      </c>
      <c r="O168" s="4" t="s">
        <v>1</v>
      </c>
      <c r="P168" s="4" t="s">
        <v>1</v>
      </c>
      <c r="Q168" s="4" t="s">
        <v>1</v>
      </c>
      <c r="R168" s="4" t="s">
        <v>1</v>
      </c>
      <c r="S168" s="4" t="s">
        <v>1</v>
      </c>
      <c r="T168" s="4" t="s">
        <v>1</v>
      </c>
    </row>
    <row r="169" spans="1:20" x14ac:dyDescent="0.3">
      <c r="A169" s="14" t="s">
        <v>1921</v>
      </c>
      <c r="B169" s="14" t="s">
        <v>1023</v>
      </c>
      <c r="C169" s="55"/>
      <c r="D169" s="26" t="s">
        <v>168</v>
      </c>
      <c r="E169" s="4" t="s">
        <v>1</v>
      </c>
      <c r="F169" s="26" t="s">
        <v>1</v>
      </c>
      <c r="G169" s="4" t="s">
        <v>1</v>
      </c>
      <c r="H169" s="4" t="s">
        <v>1</v>
      </c>
      <c r="I169" s="4" t="s">
        <v>1</v>
      </c>
      <c r="J169" s="4" t="s">
        <v>1</v>
      </c>
      <c r="K169" s="4" t="s">
        <v>1</v>
      </c>
      <c r="L169" s="26" t="s">
        <v>168</v>
      </c>
      <c r="M169" s="4" t="s">
        <v>1</v>
      </c>
      <c r="N169" s="4" t="s">
        <v>1</v>
      </c>
      <c r="O169" s="4" t="s">
        <v>1</v>
      </c>
      <c r="P169" s="4" t="s">
        <v>1</v>
      </c>
      <c r="Q169" s="4" t="s">
        <v>1</v>
      </c>
      <c r="R169" s="4" t="s">
        <v>1</v>
      </c>
      <c r="S169" s="4" t="s">
        <v>1</v>
      </c>
      <c r="T169" s="4" t="s">
        <v>1</v>
      </c>
    </row>
    <row r="170" spans="1:20" x14ac:dyDescent="0.3">
      <c r="A170" s="14" t="s">
        <v>1922</v>
      </c>
      <c r="B170" s="14">
        <v>2096</v>
      </c>
      <c r="C170" s="55"/>
      <c r="D170" s="26" t="s">
        <v>168</v>
      </c>
      <c r="E170" s="4" t="s">
        <v>1</v>
      </c>
      <c r="F170" s="26" t="s">
        <v>1</v>
      </c>
      <c r="G170" s="4" t="s">
        <v>1</v>
      </c>
      <c r="H170" s="4" t="s">
        <v>1</v>
      </c>
      <c r="I170" s="4" t="s">
        <v>1</v>
      </c>
      <c r="J170" s="10" t="s">
        <v>1</v>
      </c>
      <c r="K170" s="4" t="s">
        <v>1</v>
      </c>
      <c r="L170" s="26" t="s">
        <v>168</v>
      </c>
      <c r="M170" s="4" t="s">
        <v>1</v>
      </c>
      <c r="N170" s="4" t="s">
        <v>1</v>
      </c>
      <c r="O170" s="4" t="s">
        <v>1</v>
      </c>
      <c r="P170" s="4" t="s">
        <v>1</v>
      </c>
      <c r="Q170" s="4" t="s">
        <v>1</v>
      </c>
      <c r="R170" s="4" t="s">
        <v>1</v>
      </c>
      <c r="S170" s="4" t="s">
        <v>1</v>
      </c>
      <c r="T170" s="4" t="s">
        <v>1</v>
      </c>
    </row>
    <row r="171" spans="1:20" ht="20.95" x14ac:dyDescent="0.3">
      <c r="A171" s="14" t="s">
        <v>1923</v>
      </c>
      <c r="B171" s="14">
        <v>2093</v>
      </c>
      <c r="C171" s="55"/>
      <c r="D171" s="26" t="s">
        <v>168</v>
      </c>
      <c r="E171" s="4" t="s">
        <v>1</v>
      </c>
      <c r="F171" s="26" t="s">
        <v>1</v>
      </c>
      <c r="G171" s="4" t="s">
        <v>1</v>
      </c>
      <c r="H171" s="4" t="s">
        <v>1</v>
      </c>
      <c r="I171" s="4" t="s">
        <v>1</v>
      </c>
      <c r="J171" s="10" t="s">
        <v>1</v>
      </c>
      <c r="K171" s="4" t="s">
        <v>1</v>
      </c>
      <c r="L171" s="26" t="s">
        <v>167</v>
      </c>
      <c r="M171" s="4" t="s">
        <v>2629</v>
      </c>
      <c r="N171" s="4" t="s">
        <v>2655</v>
      </c>
      <c r="O171" s="4" t="s">
        <v>2687</v>
      </c>
      <c r="P171" s="4" t="s">
        <v>463</v>
      </c>
      <c r="Q171" s="86" t="s">
        <v>2329</v>
      </c>
      <c r="R171" s="4" t="s">
        <v>560</v>
      </c>
      <c r="S171" s="4"/>
      <c r="T171" s="3" t="s">
        <v>2793</v>
      </c>
    </row>
    <row r="172" spans="1:20" ht="31.45" x14ac:dyDescent="0.3">
      <c r="A172" s="18" t="s">
        <v>1924</v>
      </c>
      <c r="B172" s="18">
        <v>2094</v>
      </c>
      <c r="C172" s="64"/>
      <c r="D172" s="27"/>
      <c r="E172" s="12"/>
      <c r="F172" s="27">
        <v>2002</v>
      </c>
      <c r="G172" s="12"/>
      <c r="H172" s="12"/>
      <c r="I172" s="12"/>
      <c r="J172" s="6" t="s">
        <v>509</v>
      </c>
      <c r="K172" s="12"/>
      <c r="L172" s="27" t="s">
        <v>168</v>
      </c>
      <c r="M172" s="12" t="s">
        <v>1</v>
      </c>
      <c r="N172" s="12" t="s">
        <v>1</v>
      </c>
      <c r="O172" s="12" t="s">
        <v>1</v>
      </c>
      <c r="P172" s="12" t="s">
        <v>1</v>
      </c>
      <c r="Q172" s="12" t="s">
        <v>1</v>
      </c>
      <c r="R172" s="12" t="s">
        <v>1</v>
      </c>
      <c r="S172" s="12" t="s">
        <v>1</v>
      </c>
      <c r="T172" s="12" t="s">
        <v>1</v>
      </c>
    </row>
    <row r="173" spans="1:20" ht="104.75" x14ac:dyDescent="0.3">
      <c r="A173" s="14" t="s">
        <v>1925</v>
      </c>
      <c r="B173" s="14">
        <v>2095</v>
      </c>
      <c r="C173" s="55" t="s">
        <v>1101</v>
      </c>
      <c r="D173" s="26" t="s">
        <v>167</v>
      </c>
      <c r="E173" s="4" t="s">
        <v>129</v>
      </c>
      <c r="F173" s="14" t="s">
        <v>2569</v>
      </c>
      <c r="G173" s="4" t="s">
        <v>2581</v>
      </c>
      <c r="H173" s="3" t="s">
        <v>2593</v>
      </c>
      <c r="I173" s="3" t="s">
        <v>2602</v>
      </c>
      <c r="J173" s="10" t="s">
        <v>509</v>
      </c>
      <c r="K173" s="3" t="s">
        <v>2615</v>
      </c>
      <c r="L173" s="26" t="s">
        <v>167</v>
      </c>
      <c r="M173" s="4" t="s">
        <v>2630</v>
      </c>
      <c r="N173" s="4" t="s">
        <v>2656</v>
      </c>
      <c r="O173" s="3" t="s">
        <v>2688</v>
      </c>
      <c r="P173" s="4" t="s">
        <v>2304</v>
      </c>
      <c r="Q173" s="4" t="s">
        <v>2728</v>
      </c>
      <c r="R173" s="3" t="s">
        <v>2759</v>
      </c>
      <c r="S173" s="3" t="s">
        <v>2782</v>
      </c>
      <c r="T173" s="4" t="s">
        <v>2790</v>
      </c>
    </row>
    <row r="174" spans="1:20" x14ac:dyDescent="0.3">
      <c r="A174" s="23" t="s">
        <v>1926</v>
      </c>
      <c r="B174" s="23" t="s">
        <v>1019</v>
      </c>
      <c r="C174" s="65"/>
      <c r="D174" s="41" t="s">
        <v>168</v>
      </c>
      <c r="E174" s="51" t="s">
        <v>1</v>
      </c>
      <c r="F174" s="41" t="s">
        <v>1</v>
      </c>
      <c r="G174" s="51" t="s">
        <v>1</v>
      </c>
      <c r="H174" s="51" t="s">
        <v>1</v>
      </c>
      <c r="I174" s="51" t="s">
        <v>1</v>
      </c>
      <c r="J174" s="51" t="s">
        <v>1</v>
      </c>
      <c r="K174" s="51" t="s">
        <v>1</v>
      </c>
      <c r="L174" s="41" t="s">
        <v>168</v>
      </c>
      <c r="M174" s="51" t="s">
        <v>1</v>
      </c>
      <c r="N174" s="51" t="s">
        <v>1</v>
      </c>
      <c r="O174" s="51" t="s">
        <v>1</v>
      </c>
      <c r="P174" s="51" t="s">
        <v>1</v>
      </c>
      <c r="Q174" s="51" t="s">
        <v>1</v>
      </c>
      <c r="R174" s="51" t="s">
        <v>1</v>
      </c>
      <c r="S174" s="51" t="s">
        <v>1</v>
      </c>
      <c r="T174" s="51" t="s">
        <v>1</v>
      </c>
    </row>
    <row r="175" spans="1:20" x14ac:dyDescent="0.3">
      <c r="A175" s="23" t="s">
        <v>1927</v>
      </c>
      <c r="B175" s="23" t="s">
        <v>1020</v>
      </c>
      <c r="C175" s="65"/>
      <c r="D175" s="41" t="s">
        <v>168</v>
      </c>
      <c r="E175" s="51" t="s">
        <v>1</v>
      </c>
      <c r="F175" s="41" t="s">
        <v>1</v>
      </c>
      <c r="G175" s="51" t="s">
        <v>1</v>
      </c>
      <c r="H175" s="51" t="s">
        <v>1</v>
      </c>
      <c r="I175" s="51" t="s">
        <v>1</v>
      </c>
      <c r="J175" s="51" t="s">
        <v>1</v>
      </c>
      <c r="K175" s="51" t="s">
        <v>1</v>
      </c>
      <c r="L175" s="41" t="s">
        <v>168</v>
      </c>
      <c r="M175" s="51" t="s">
        <v>1</v>
      </c>
      <c r="N175" s="51" t="s">
        <v>1</v>
      </c>
      <c r="O175" s="51" t="s">
        <v>1</v>
      </c>
      <c r="P175" s="51" t="s">
        <v>1</v>
      </c>
      <c r="Q175" s="51" t="s">
        <v>1</v>
      </c>
      <c r="R175" s="51" t="s">
        <v>1</v>
      </c>
      <c r="S175" s="51" t="s">
        <v>1</v>
      </c>
      <c r="T175" s="51" t="s">
        <v>1</v>
      </c>
    </row>
    <row r="176" spans="1:20" x14ac:dyDescent="0.3">
      <c r="A176" s="23" t="s">
        <v>1928</v>
      </c>
      <c r="B176" s="23" t="s">
        <v>1021</v>
      </c>
      <c r="C176" s="65"/>
      <c r="D176" s="41" t="s">
        <v>168</v>
      </c>
      <c r="E176" s="51" t="s">
        <v>1</v>
      </c>
      <c r="F176" s="41" t="s">
        <v>1</v>
      </c>
      <c r="G176" s="51" t="s">
        <v>1</v>
      </c>
      <c r="H176" s="51" t="s">
        <v>1</v>
      </c>
      <c r="I176" s="51" t="s">
        <v>1</v>
      </c>
      <c r="J176" s="51" t="s">
        <v>1</v>
      </c>
      <c r="K176" s="51" t="s">
        <v>1</v>
      </c>
      <c r="L176" s="41" t="s">
        <v>168</v>
      </c>
      <c r="M176" s="51" t="s">
        <v>1</v>
      </c>
      <c r="N176" s="51" t="s">
        <v>1</v>
      </c>
      <c r="O176" s="51" t="s">
        <v>1</v>
      </c>
      <c r="P176" s="51" t="s">
        <v>1</v>
      </c>
      <c r="Q176" s="51" t="s">
        <v>1</v>
      </c>
      <c r="R176" s="51" t="s">
        <v>1</v>
      </c>
      <c r="S176" s="51" t="s">
        <v>1</v>
      </c>
      <c r="T176" s="51" t="s">
        <v>1</v>
      </c>
    </row>
    <row r="177" spans="1:20" x14ac:dyDescent="0.3">
      <c r="A177" s="23" t="s">
        <v>1929</v>
      </c>
      <c r="B177" s="23" t="s">
        <v>1018</v>
      </c>
      <c r="C177" s="65"/>
      <c r="D177" s="41" t="s">
        <v>168</v>
      </c>
      <c r="E177" s="51" t="s">
        <v>1</v>
      </c>
      <c r="F177" s="41" t="s">
        <v>1</v>
      </c>
      <c r="G177" s="51" t="s">
        <v>1</v>
      </c>
      <c r="H177" s="51" t="s">
        <v>1</v>
      </c>
      <c r="I177" s="51" t="s">
        <v>1</v>
      </c>
      <c r="J177" s="51" t="s">
        <v>1</v>
      </c>
      <c r="K177" s="51" t="s">
        <v>1</v>
      </c>
      <c r="L177" s="41" t="s">
        <v>168</v>
      </c>
      <c r="M177" s="51" t="s">
        <v>1</v>
      </c>
      <c r="N177" s="51" t="s">
        <v>1</v>
      </c>
      <c r="O177" s="51" t="s">
        <v>1</v>
      </c>
      <c r="P177" s="51" t="s">
        <v>1</v>
      </c>
      <c r="Q177" s="51" t="s">
        <v>1</v>
      </c>
      <c r="R177" s="51" t="s">
        <v>1</v>
      </c>
      <c r="S177" s="51" t="s">
        <v>1</v>
      </c>
      <c r="T177" s="51" t="s">
        <v>1</v>
      </c>
    </row>
    <row r="178" spans="1:20" x14ac:dyDescent="0.3">
      <c r="A178" s="14" t="s">
        <v>1930</v>
      </c>
      <c r="B178" s="14" t="s">
        <v>1016</v>
      </c>
      <c r="C178" s="55"/>
      <c r="D178" s="26" t="s">
        <v>168</v>
      </c>
      <c r="E178" s="4" t="s">
        <v>1</v>
      </c>
      <c r="F178" s="26" t="s">
        <v>1</v>
      </c>
      <c r="G178" s="4" t="s">
        <v>1</v>
      </c>
      <c r="H178" s="4" t="s">
        <v>1</v>
      </c>
      <c r="I178" s="4" t="s">
        <v>1</v>
      </c>
      <c r="J178" s="4" t="s">
        <v>1</v>
      </c>
      <c r="K178" s="4" t="s">
        <v>1</v>
      </c>
      <c r="L178" s="26" t="s">
        <v>168</v>
      </c>
      <c r="M178" s="4" t="s">
        <v>1</v>
      </c>
      <c r="N178" s="4" t="s">
        <v>1</v>
      </c>
      <c r="O178" s="4" t="s">
        <v>1</v>
      </c>
      <c r="P178" s="4" t="s">
        <v>1</v>
      </c>
      <c r="Q178" s="4" t="s">
        <v>1</v>
      </c>
      <c r="R178" s="4" t="s">
        <v>1</v>
      </c>
      <c r="S178" s="4" t="s">
        <v>1</v>
      </c>
      <c r="T178" s="4" t="s">
        <v>1</v>
      </c>
    </row>
    <row r="179" spans="1:20" ht="20.95" x14ac:dyDescent="0.3">
      <c r="A179" s="14" t="s">
        <v>1931</v>
      </c>
      <c r="B179" s="14" t="s">
        <v>210</v>
      </c>
      <c r="C179" s="55" t="s">
        <v>1014</v>
      </c>
      <c r="D179" s="26" t="s">
        <v>168</v>
      </c>
      <c r="E179" s="4" t="s">
        <v>1</v>
      </c>
      <c r="F179" s="26" t="s">
        <v>1</v>
      </c>
      <c r="G179" s="4" t="s">
        <v>1</v>
      </c>
      <c r="H179" s="4" t="s">
        <v>1</v>
      </c>
      <c r="I179" s="4" t="s">
        <v>1</v>
      </c>
      <c r="J179" s="4" t="s">
        <v>1</v>
      </c>
      <c r="K179" s="4" t="s">
        <v>1</v>
      </c>
      <c r="L179" s="26" t="s">
        <v>167</v>
      </c>
      <c r="M179" s="4" t="s">
        <v>2631</v>
      </c>
      <c r="N179" s="4" t="s">
        <v>2657</v>
      </c>
      <c r="O179" s="3" t="s">
        <v>2689</v>
      </c>
      <c r="P179" s="3" t="s">
        <v>2304</v>
      </c>
      <c r="Q179" s="4" t="s">
        <v>2349</v>
      </c>
      <c r="R179" s="4" t="s">
        <v>35</v>
      </c>
      <c r="S179" s="4"/>
      <c r="T179" s="4" t="s">
        <v>2790</v>
      </c>
    </row>
    <row r="180" spans="1:20" x14ac:dyDescent="0.3">
      <c r="A180" s="28" t="s">
        <v>1932</v>
      </c>
      <c r="B180" s="28">
        <v>8132</v>
      </c>
      <c r="C180" s="61"/>
      <c r="D180" s="26" t="s">
        <v>168</v>
      </c>
      <c r="E180" s="4" t="s">
        <v>1</v>
      </c>
      <c r="F180" s="26" t="s">
        <v>1</v>
      </c>
      <c r="G180" s="4" t="s">
        <v>1</v>
      </c>
      <c r="H180" s="4" t="s">
        <v>1</v>
      </c>
      <c r="I180" s="4" t="s">
        <v>1</v>
      </c>
      <c r="J180" s="4" t="s">
        <v>1</v>
      </c>
      <c r="K180" s="4" t="s">
        <v>1</v>
      </c>
      <c r="L180" s="26" t="s">
        <v>168</v>
      </c>
      <c r="M180" s="4" t="s">
        <v>1</v>
      </c>
      <c r="N180" s="4" t="s">
        <v>1</v>
      </c>
      <c r="O180" s="4" t="s">
        <v>1</v>
      </c>
      <c r="P180" s="4" t="s">
        <v>1</v>
      </c>
      <c r="Q180" s="4" t="s">
        <v>1</v>
      </c>
      <c r="R180" s="4" t="s">
        <v>1</v>
      </c>
      <c r="S180" s="4" t="s">
        <v>1</v>
      </c>
      <c r="T180" s="4" t="s">
        <v>1</v>
      </c>
    </row>
    <row r="181" spans="1:20" x14ac:dyDescent="0.3">
      <c r="A181" s="28" t="s">
        <v>1933</v>
      </c>
      <c r="B181" s="28">
        <v>8133</v>
      </c>
      <c r="C181" s="61"/>
      <c r="D181" s="26" t="s">
        <v>168</v>
      </c>
      <c r="E181" s="4" t="s">
        <v>1</v>
      </c>
      <c r="F181" s="26" t="s">
        <v>1</v>
      </c>
      <c r="G181" s="4" t="s">
        <v>1</v>
      </c>
      <c r="H181" s="4" t="s">
        <v>1</v>
      </c>
      <c r="I181" s="4" t="s">
        <v>1</v>
      </c>
      <c r="J181" s="4" t="s">
        <v>1</v>
      </c>
      <c r="K181" s="4" t="s">
        <v>1</v>
      </c>
      <c r="L181" s="26" t="s">
        <v>168</v>
      </c>
      <c r="M181" s="4" t="s">
        <v>1</v>
      </c>
      <c r="N181" s="4" t="s">
        <v>1</v>
      </c>
      <c r="O181" s="4" t="s">
        <v>1</v>
      </c>
      <c r="P181" s="4" t="s">
        <v>1</v>
      </c>
      <c r="Q181" s="4" t="s">
        <v>1</v>
      </c>
      <c r="R181" s="4" t="s">
        <v>1</v>
      </c>
      <c r="S181" s="4" t="s">
        <v>1</v>
      </c>
      <c r="T181" s="4" t="s">
        <v>1</v>
      </c>
    </row>
    <row r="182" spans="1:20" x14ac:dyDescent="0.3">
      <c r="A182" s="28" t="s">
        <v>1934</v>
      </c>
      <c r="B182" s="28">
        <v>8134</v>
      </c>
      <c r="C182" s="61"/>
      <c r="D182" s="26" t="s">
        <v>168</v>
      </c>
      <c r="E182" s="4" t="s">
        <v>1</v>
      </c>
      <c r="F182" s="26" t="s">
        <v>1</v>
      </c>
      <c r="G182" s="4" t="s">
        <v>1</v>
      </c>
      <c r="H182" s="4" t="s">
        <v>1</v>
      </c>
      <c r="I182" s="4" t="s">
        <v>1</v>
      </c>
      <c r="J182" s="4" t="s">
        <v>1</v>
      </c>
      <c r="K182" s="4" t="s">
        <v>1</v>
      </c>
      <c r="L182" s="26" t="s">
        <v>168</v>
      </c>
      <c r="M182" s="4" t="s">
        <v>1</v>
      </c>
      <c r="N182" s="4" t="s">
        <v>1</v>
      </c>
      <c r="O182" s="4" t="s">
        <v>1</v>
      </c>
      <c r="P182" s="4" t="s">
        <v>1</v>
      </c>
      <c r="Q182" s="4" t="s">
        <v>1</v>
      </c>
      <c r="R182" s="4" t="s">
        <v>1</v>
      </c>
      <c r="S182" s="4" t="s">
        <v>1</v>
      </c>
      <c r="T182" s="4" t="s">
        <v>1</v>
      </c>
    </row>
    <row r="183" spans="1:20" x14ac:dyDescent="0.3">
      <c r="A183" s="19" t="s">
        <v>1935</v>
      </c>
      <c r="B183" s="19">
        <v>8135</v>
      </c>
      <c r="C183" s="62"/>
      <c r="D183" s="27" t="s">
        <v>168</v>
      </c>
      <c r="E183" s="12" t="s">
        <v>1</v>
      </c>
      <c r="F183" s="27" t="s">
        <v>1</v>
      </c>
      <c r="G183" s="12" t="s">
        <v>1</v>
      </c>
      <c r="H183" s="12" t="s">
        <v>1</v>
      </c>
      <c r="I183" s="12" t="s">
        <v>1</v>
      </c>
      <c r="J183" s="12" t="s">
        <v>1</v>
      </c>
      <c r="K183" s="12" t="s">
        <v>1</v>
      </c>
      <c r="L183" s="27" t="s">
        <v>168</v>
      </c>
      <c r="M183" s="12" t="s">
        <v>1</v>
      </c>
      <c r="N183" s="12" t="s">
        <v>1</v>
      </c>
      <c r="O183" s="12" t="s">
        <v>1</v>
      </c>
      <c r="P183" s="12" t="s">
        <v>1</v>
      </c>
      <c r="Q183" s="12" t="s">
        <v>1</v>
      </c>
      <c r="R183" s="12" t="s">
        <v>1</v>
      </c>
      <c r="S183" s="12" t="s">
        <v>1</v>
      </c>
      <c r="T183" s="12" t="s">
        <v>1</v>
      </c>
    </row>
    <row r="184" spans="1:20" x14ac:dyDescent="0.3">
      <c r="A184" s="28" t="s">
        <v>1936</v>
      </c>
      <c r="B184" s="28">
        <v>2149</v>
      </c>
      <c r="C184" s="61"/>
      <c r="D184" s="26" t="s">
        <v>168</v>
      </c>
      <c r="E184" s="4" t="s">
        <v>1</v>
      </c>
      <c r="F184" s="26" t="s">
        <v>1</v>
      </c>
      <c r="G184" s="4" t="s">
        <v>1</v>
      </c>
      <c r="H184" s="4" t="s">
        <v>1</v>
      </c>
      <c r="I184" s="4" t="s">
        <v>1</v>
      </c>
      <c r="J184" s="4" t="s">
        <v>1</v>
      </c>
      <c r="K184" s="4" t="s">
        <v>1</v>
      </c>
      <c r="L184" s="26" t="s">
        <v>168</v>
      </c>
      <c r="M184" s="4" t="s">
        <v>1</v>
      </c>
      <c r="N184" s="4" t="s">
        <v>1</v>
      </c>
      <c r="O184" s="4" t="s">
        <v>1</v>
      </c>
      <c r="P184" s="4" t="s">
        <v>1</v>
      </c>
      <c r="Q184" s="4" t="s">
        <v>1</v>
      </c>
      <c r="R184" s="4" t="s">
        <v>1</v>
      </c>
      <c r="S184" s="4" t="s">
        <v>1</v>
      </c>
      <c r="T184" s="4" t="s">
        <v>1</v>
      </c>
    </row>
    <row r="185" spans="1:20" x14ac:dyDescent="0.3">
      <c r="A185" s="28" t="s">
        <v>1937</v>
      </c>
      <c r="B185" s="28">
        <v>2148</v>
      </c>
      <c r="C185" s="61"/>
      <c r="D185" s="26" t="s">
        <v>168</v>
      </c>
      <c r="E185" s="4" t="s">
        <v>1</v>
      </c>
      <c r="F185" s="26" t="s">
        <v>1</v>
      </c>
      <c r="G185" s="4" t="s">
        <v>1</v>
      </c>
      <c r="H185" s="4" t="s">
        <v>1</v>
      </c>
      <c r="I185" s="4" t="s">
        <v>1</v>
      </c>
      <c r="J185" s="4" t="s">
        <v>1</v>
      </c>
      <c r="K185" s="4" t="s">
        <v>1</v>
      </c>
      <c r="L185" s="26" t="s">
        <v>168</v>
      </c>
      <c r="M185" s="4" t="s">
        <v>1</v>
      </c>
      <c r="N185" s="4" t="s">
        <v>1</v>
      </c>
      <c r="O185" s="4" t="s">
        <v>1</v>
      </c>
      <c r="P185" s="4" t="s">
        <v>1</v>
      </c>
      <c r="Q185" s="4" t="s">
        <v>1</v>
      </c>
      <c r="R185" s="4" t="s">
        <v>1</v>
      </c>
      <c r="S185" s="4" t="s">
        <v>1</v>
      </c>
      <c r="T185" s="4" t="s">
        <v>1</v>
      </c>
    </row>
    <row r="186" spans="1:20" x14ac:dyDescent="0.3">
      <c r="A186" s="28" t="s">
        <v>1938</v>
      </c>
      <c r="B186" s="28">
        <v>2150</v>
      </c>
      <c r="C186" s="61"/>
      <c r="D186" s="26" t="s">
        <v>168</v>
      </c>
      <c r="E186" s="4" t="s">
        <v>1</v>
      </c>
      <c r="F186" s="26" t="s">
        <v>1</v>
      </c>
      <c r="G186" s="4" t="s">
        <v>1</v>
      </c>
      <c r="H186" s="4" t="s">
        <v>1</v>
      </c>
      <c r="I186" s="4" t="s">
        <v>1</v>
      </c>
      <c r="J186" s="4" t="s">
        <v>1</v>
      </c>
      <c r="K186" s="4" t="s">
        <v>1</v>
      </c>
      <c r="L186" s="26" t="s">
        <v>168</v>
      </c>
      <c r="M186" s="4" t="s">
        <v>1</v>
      </c>
      <c r="N186" s="4" t="s">
        <v>1</v>
      </c>
      <c r="O186" s="4" t="s">
        <v>1</v>
      </c>
      <c r="P186" s="4" t="s">
        <v>1</v>
      </c>
      <c r="Q186" s="4" t="s">
        <v>1</v>
      </c>
      <c r="R186" s="4" t="s">
        <v>1</v>
      </c>
      <c r="S186" s="4" t="s">
        <v>1</v>
      </c>
      <c r="T186" s="4" t="s">
        <v>1</v>
      </c>
    </row>
    <row r="187" spans="1:20" ht="31.45" x14ac:dyDescent="0.3">
      <c r="A187" s="28" t="s">
        <v>1939</v>
      </c>
      <c r="B187" s="28">
        <v>2233</v>
      </c>
      <c r="C187" s="61" t="s">
        <v>1494</v>
      </c>
      <c r="D187" s="14" t="s">
        <v>168</v>
      </c>
      <c r="E187" s="3" t="s">
        <v>1</v>
      </c>
      <c r="F187" s="14" t="s">
        <v>1</v>
      </c>
      <c r="G187" s="3" t="s">
        <v>1</v>
      </c>
      <c r="H187" s="3" t="s">
        <v>1</v>
      </c>
      <c r="I187" s="3" t="s">
        <v>1</v>
      </c>
      <c r="J187" s="3" t="s">
        <v>1</v>
      </c>
      <c r="K187" s="3" t="s">
        <v>1</v>
      </c>
      <c r="L187" s="14" t="s">
        <v>167</v>
      </c>
      <c r="M187" s="3" t="s">
        <v>2622</v>
      </c>
      <c r="N187" s="3" t="s">
        <v>2658</v>
      </c>
      <c r="O187" s="3" t="s">
        <v>2690</v>
      </c>
      <c r="P187" s="3" t="s">
        <v>2304</v>
      </c>
      <c r="Q187" s="3" t="s">
        <v>2729</v>
      </c>
      <c r="R187" s="3" t="s">
        <v>2760</v>
      </c>
      <c r="S187" s="3"/>
      <c r="T187" s="3" t="s">
        <v>2790</v>
      </c>
    </row>
    <row r="188" spans="1:20" x14ac:dyDescent="0.3">
      <c r="A188" s="28" t="s">
        <v>1940</v>
      </c>
      <c r="B188" s="28">
        <v>2232</v>
      </c>
      <c r="C188" s="61"/>
      <c r="D188" s="26" t="s">
        <v>168</v>
      </c>
      <c r="E188" s="4" t="s">
        <v>1</v>
      </c>
      <c r="F188" s="26" t="s">
        <v>1</v>
      </c>
      <c r="G188" s="4" t="s">
        <v>1</v>
      </c>
      <c r="H188" s="4" t="s">
        <v>1</v>
      </c>
      <c r="I188" s="4" t="s">
        <v>1</v>
      </c>
      <c r="J188" s="4"/>
      <c r="K188" s="4"/>
      <c r="L188" s="26"/>
      <c r="M188" s="4"/>
      <c r="N188" s="4"/>
      <c r="O188" s="4"/>
      <c r="P188" s="4"/>
      <c r="Q188" s="4"/>
      <c r="R188" s="4"/>
      <c r="S188" s="4"/>
      <c r="T188" s="4"/>
    </row>
    <row r="189" spans="1:20" ht="52.4" x14ac:dyDescent="0.3">
      <c r="A189" s="28" t="s">
        <v>1941</v>
      </c>
      <c r="B189" s="28">
        <v>2147</v>
      </c>
      <c r="C189" s="61" t="s">
        <v>118</v>
      </c>
      <c r="D189" s="14" t="s">
        <v>168</v>
      </c>
      <c r="E189" s="3" t="s">
        <v>1</v>
      </c>
      <c r="F189" s="14" t="s">
        <v>1</v>
      </c>
      <c r="G189" s="3" t="s">
        <v>1</v>
      </c>
      <c r="H189" s="3" t="s">
        <v>1</v>
      </c>
      <c r="I189" s="3" t="s">
        <v>1</v>
      </c>
      <c r="J189" s="3" t="s">
        <v>1</v>
      </c>
      <c r="K189" s="3" t="s">
        <v>1</v>
      </c>
      <c r="L189" s="14" t="s">
        <v>167</v>
      </c>
      <c r="M189" s="3" t="s">
        <v>2632</v>
      </c>
      <c r="N189" s="3" t="s">
        <v>2659</v>
      </c>
      <c r="O189" s="3" t="s">
        <v>2691</v>
      </c>
      <c r="P189" s="3" t="s">
        <v>2304</v>
      </c>
      <c r="Q189" s="3" t="s">
        <v>2730</v>
      </c>
      <c r="R189" s="3" t="s">
        <v>2761</v>
      </c>
      <c r="S189" s="3"/>
      <c r="T189" s="3" t="s">
        <v>2790</v>
      </c>
    </row>
    <row r="190" spans="1:20" x14ac:dyDescent="0.3">
      <c r="A190" s="19" t="s">
        <v>1942</v>
      </c>
      <c r="B190" s="19">
        <v>2146</v>
      </c>
      <c r="C190" s="62"/>
      <c r="D190" s="27" t="s">
        <v>168</v>
      </c>
      <c r="E190" s="12" t="s">
        <v>1</v>
      </c>
      <c r="F190" s="27" t="s">
        <v>1</v>
      </c>
      <c r="G190" s="12" t="s">
        <v>1</v>
      </c>
      <c r="H190" s="12" t="s">
        <v>1</v>
      </c>
      <c r="I190" s="12" t="s">
        <v>1</v>
      </c>
      <c r="J190" s="12" t="s">
        <v>1</v>
      </c>
      <c r="K190" s="12" t="s">
        <v>1</v>
      </c>
      <c r="L190" s="27" t="s">
        <v>168</v>
      </c>
      <c r="M190" s="12" t="s">
        <v>1</v>
      </c>
      <c r="N190" s="12" t="s">
        <v>1</v>
      </c>
      <c r="O190" s="12" t="s">
        <v>1</v>
      </c>
      <c r="P190" s="12" t="s">
        <v>1</v>
      </c>
      <c r="Q190" s="12" t="s">
        <v>1</v>
      </c>
      <c r="R190" s="12" t="s">
        <v>1</v>
      </c>
      <c r="S190" s="12" t="s">
        <v>1</v>
      </c>
      <c r="T190" s="12" t="s">
        <v>1</v>
      </c>
    </row>
    <row r="191" spans="1:20" x14ac:dyDescent="0.3">
      <c r="A191" s="19" t="s">
        <v>1943</v>
      </c>
      <c r="B191" s="19">
        <v>2144</v>
      </c>
      <c r="C191" s="62"/>
      <c r="D191" s="27" t="s">
        <v>168</v>
      </c>
      <c r="E191" s="12" t="s">
        <v>1</v>
      </c>
      <c r="F191" s="27" t="s">
        <v>1</v>
      </c>
      <c r="G191" s="12" t="s">
        <v>1</v>
      </c>
      <c r="H191" s="12" t="s">
        <v>1</v>
      </c>
      <c r="I191" s="12" t="s">
        <v>1</v>
      </c>
      <c r="J191" s="12" t="s">
        <v>1</v>
      </c>
      <c r="K191" s="12" t="s">
        <v>1</v>
      </c>
      <c r="L191" s="27" t="s">
        <v>168</v>
      </c>
      <c r="M191" s="12" t="s">
        <v>1</v>
      </c>
      <c r="N191" s="12" t="s">
        <v>1</v>
      </c>
      <c r="O191" s="12" t="s">
        <v>1</v>
      </c>
      <c r="P191" s="12" t="s">
        <v>1</v>
      </c>
      <c r="Q191" s="12" t="s">
        <v>1</v>
      </c>
      <c r="R191" s="12" t="s">
        <v>1</v>
      </c>
      <c r="S191" s="12" t="s">
        <v>1</v>
      </c>
      <c r="T191" s="12" t="s">
        <v>1</v>
      </c>
    </row>
    <row r="192" spans="1:20" x14ac:dyDescent="0.3">
      <c r="A192" s="19" t="s">
        <v>1944</v>
      </c>
      <c r="B192" s="19">
        <v>2145</v>
      </c>
      <c r="C192" s="62"/>
      <c r="D192" s="27" t="s">
        <v>168</v>
      </c>
      <c r="E192" s="12" t="s">
        <v>1</v>
      </c>
      <c r="F192" s="27" t="s">
        <v>1</v>
      </c>
      <c r="G192" s="12" t="s">
        <v>1</v>
      </c>
      <c r="H192" s="12" t="s">
        <v>1</v>
      </c>
      <c r="I192" s="12" t="s">
        <v>1</v>
      </c>
      <c r="J192" s="12" t="s">
        <v>1</v>
      </c>
      <c r="K192" s="12" t="s">
        <v>1</v>
      </c>
      <c r="L192" s="27" t="s">
        <v>168</v>
      </c>
      <c r="M192" s="12" t="s">
        <v>1</v>
      </c>
      <c r="N192" s="12" t="s">
        <v>1</v>
      </c>
      <c r="O192" s="12" t="s">
        <v>1</v>
      </c>
      <c r="P192" s="12" t="s">
        <v>1</v>
      </c>
      <c r="Q192" s="12" t="s">
        <v>1</v>
      </c>
      <c r="R192" s="12" t="s">
        <v>1</v>
      </c>
      <c r="S192" s="12" t="s">
        <v>1</v>
      </c>
      <c r="T192" s="12" t="s">
        <v>1</v>
      </c>
    </row>
    <row r="193" spans="1:20" x14ac:dyDescent="0.3">
      <c r="A193" s="28" t="s">
        <v>1945</v>
      </c>
      <c r="B193" s="28">
        <v>2157</v>
      </c>
      <c r="C193" s="61"/>
      <c r="D193" s="26" t="s">
        <v>168</v>
      </c>
      <c r="E193" s="4" t="s">
        <v>1</v>
      </c>
      <c r="F193" s="26" t="s">
        <v>1</v>
      </c>
      <c r="G193" s="4" t="s">
        <v>1</v>
      </c>
      <c r="H193" s="4" t="s">
        <v>1</v>
      </c>
      <c r="I193" s="4" t="s">
        <v>1</v>
      </c>
      <c r="J193" s="4" t="s">
        <v>1</v>
      </c>
      <c r="K193" s="4" t="s">
        <v>1</v>
      </c>
      <c r="L193" s="26" t="s">
        <v>168</v>
      </c>
      <c r="M193" s="4" t="s">
        <v>1</v>
      </c>
      <c r="N193" s="4" t="s">
        <v>1</v>
      </c>
      <c r="O193" s="4" t="s">
        <v>1</v>
      </c>
      <c r="P193" s="4" t="s">
        <v>1</v>
      </c>
      <c r="Q193" s="4" t="s">
        <v>1</v>
      </c>
      <c r="R193" s="4" t="s">
        <v>1</v>
      </c>
      <c r="S193" s="4" t="s">
        <v>1</v>
      </c>
      <c r="T193" s="4" t="s">
        <v>1</v>
      </c>
    </row>
    <row r="194" spans="1:20" ht="52.4" x14ac:dyDescent="0.3">
      <c r="A194" s="28" t="s">
        <v>1946</v>
      </c>
      <c r="B194" s="28" t="s">
        <v>104</v>
      </c>
      <c r="C194" s="61" t="s">
        <v>1497</v>
      </c>
      <c r="D194" s="14" t="s">
        <v>167</v>
      </c>
      <c r="E194" s="3"/>
      <c r="F194" s="14" t="s">
        <v>2570</v>
      </c>
      <c r="G194" s="3" t="s">
        <v>2582</v>
      </c>
      <c r="H194" s="3" t="s">
        <v>2589</v>
      </c>
      <c r="I194" s="3" t="s">
        <v>2597</v>
      </c>
      <c r="J194" s="3"/>
      <c r="K194" s="3" t="s">
        <v>2610</v>
      </c>
      <c r="L194" s="14" t="s">
        <v>168</v>
      </c>
      <c r="M194" s="3" t="s">
        <v>1</v>
      </c>
      <c r="N194" s="3" t="s">
        <v>1</v>
      </c>
      <c r="O194" s="3" t="s">
        <v>1</v>
      </c>
      <c r="P194" s="3" t="s">
        <v>1</v>
      </c>
      <c r="Q194" s="3" t="s">
        <v>1</v>
      </c>
      <c r="R194" s="3" t="s">
        <v>1</v>
      </c>
      <c r="S194" s="3" t="s">
        <v>1</v>
      </c>
      <c r="T194" s="3" t="s">
        <v>1</v>
      </c>
    </row>
    <row r="195" spans="1:20" ht="20.95" x14ac:dyDescent="0.3">
      <c r="A195" s="28" t="s">
        <v>1947</v>
      </c>
      <c r="B195" s="28">
        <v>2226</v>
      </c>
      <c r="C195" s="61" t="s">
        <v>123</v>
      </c>
      <c r="D195" s="26" t="s">
        <v>168</v>
      </c>
      <c r="E195" s="4" t="s">
        <v>1</v>
      </c>
      <c r="F195" s="26" t="s">
        <v>1</v>
      </c>
      <c r="G195" s="4" t="s">
        <v>1</v>
      </c>
      <c r="H195" s="4" t="s">
        <v>1</v>
      </c>
      <c r="I195" s="4" t="s">
        <v>1</v>
      </c>
      <c r="J195" s="4" t="s">
        <v>1</v>
      </c>
      <c r="K195" s="4" t="s">
        <v>1</v>
      </c>
      <c r="L195" s="26" t="s">
        <v>168</v>
      </c>
      <c r="M195" s="4" t="s">
        <v>1</v>
      </c>
      <c r="N195" s="4" t="s">
        <v>1</v>
      </c>
      <c r="O195" s="4" t="s">
        <v>1</v>
      </c>
      <c r="P195" s="4" t="s">
        <v>1</v>
      </c>
      <c r="Q195" s="4" t="s">
        <v>1</v>
      </c>
      <c r="R195" s="4" t="s">
        <v>1</v>
      </c>
      <c r="S195" s="4" t="s">
        <v>1</v>
      </c>
      <c r="T195" s="4" t="s">
        <v>1</v>
      </c>
    </row>
    <row r="196" spans="1:20" x14ac:dyDescent="0.3">
      <c r="A196" s="19" t="s">
        <v>1948</v>
      </c>
      <c r="B196" s="19">
        <v>2141</v>
      </c>
      <c r="C196" s="62"/>
      <c r="D196" s="27" t="s">
        <v>168</v>
      </c>
      <c r="E196" s="12" t="s">
        <v>1</v>
      </c>
      <c r="F196" s="27" t="s">
        <v>1</v>
      </c>
      <c r="G196" s="12" t="s">
        <v>1</v>
      </c>
      <c r="H196" s="12" t="s">
        <v>1</v>
      </c>
      <c r="I196" s="12" t="s">
        <v>1</v>
      </c>
      <c r="J196" s="12" t="s">
        <v>1</v>
      </c>
      <c r="K196" s="12" t="s">
        <v>1</v>
      </c>
      <c r="L196" s="27" t="s">
        <v>168</v>
      </c>
      <c r="M196" s="12" t="s">
        <v>1</v>
      </c>
      <c r="N196" s="12" t="s">
        <v>1</v>
      </c>
      <c r="O196" s="12" t="s">
        <v>1</v>
      </c>
      <c r="P196" s="12" t="s">
        <v>1</v>
      </c>
      <c r="Q196" s="12" t="s">
        <v>1</v>
      </c>
      <c r="R196" s="12" t="s">
        <v>1</v>
      </c>
      <c r="S196" s="12" t="s">
        <v>1</v>
      </c>
      <c r="T196" s="12" t="s">
        <v>1</v>
      </c>
    </row>
    <row r="197" spans="1:20" x14ac:dyDescent="0.3">
      <c r="A197" s="19" t="s">
        <v>1949</v>
      </c>
      <c r="B197" s="19">
        <v>2140</v>
      </c>
      <c r="C197" s="62"/>
      <c r="D197" s="27" t="s">
        <v>168</v>
      </c>
      <c r="E197" s="12" t="s">
        <v>1</v>
      </c>
      <c r="F197" s="27" t="s">
        <v>1</v>
      </c>
      <c r="G197" s="12" t="s">
        <v>1</v>
      </c>
      <c r="H197" s="12" t="s">
        <v>1</v>
      </c>
      <c r="I197" s="12" t="s">
        <v>1</v>
      </c>
      <c r="J197" s="12" t="s">
        <v>1</v>
      </c>
      <c r="K197" s="12" t="s">
        <v>1</v>
      </c>
      <c r="L197" s="27" t="s">
        <v>168</v>
      </c>
      <c r="M197" s="12" t="s">
        <v>1</v>
      </c>
      <c r="N197" s="12" t="s">
        <v>1</v>
      </c>
      <c r="O197" s="12" t="s">
        <v>1</v>
      </c>
      <c r="P197" s="12" t="s">
        <v>1</v>
      </c>
      <c r="Q197" s="12" t="s">
        <v>1</v>
      </c>
      <c r="R197" s="12" t="s">
        <v>1</v>
      </c>
      <c r="S197" s="12" t="s">
        <v>1</v>
      </c>
      <c r="T197" s="12" t="s">
        <v>1</v>
      </c>
    </row>
    <row r="198" spans="1:20" x14ac:dyDescent="0.3">
      <c r="A198" s="19" t="s">
        <v>1950</v>
      </c>
      <c r="B198" s="19">
        <v>2142</v>
      </c>
      <c r="C198" s="62"/>
      <c r="D198" s="27" t="s">
        <v>168</v>
      </c>
      <c r="E198" s="12" t="s">
        <v>1</v>
      </c>
      <c r="F198" s="27" t="s">
        <v>1</v>
      </c>
      <c r="G198" s="12" t="s">
        <v>1</v>
      </c>
      <c r="H198" s="12" t="s">
        <v>1</v>
      </c>
      <c r="I198" s="12" t="s">
        <v>1</v>
      </c>
      <c r="J198" s="12" t="s">
        <v>1</v>
      </c>
      <c r="K198" s="12" t="s">
        <v>1</v>
      </c>
      <c r="L198" s="27" t="s">
        <v>168</v>
      </c>
      <c r="M198" s="12" t="s">
        <v>1</v>
      </c>
      <c r="N198" s="12" t="s">
        <v>1</v>
      </c>
      <c r="O198" s="12" t="s">
        <v>1</v>
      </c>
      <c r="P198" s="12" t="s">
        <v>1</v>
      </c>
      <c r="Q198" s="12" t="s">
        <v>1</v>
      </c>
      <c r="R198" s="12" t="s">
        <v>1</v>
      </c>
      <c r="S198" s="12" t="s">
        <v>1</v>
      </c>
      <c r="T198" s="12" t="s">
        <v>1</v>
      </c>
    </row>
    <row r="199" spans="1:20" x14ac:dyDescent="0.3">
      <c r="A199" s="19" t="s">
        <v>1951</v>
      </c>
      <c r="B199" s="19">
        <v>2143</v>
      </c>
      <c r="C199" s="62"/>
      <c r="D199" s="27" t="s">
        <v>168</v>
      </c>
      <c r="E199" s="12" t="s">
        <v>1</v>
      </c>
      <c r="F199" s="27" t="s">
        <v>1</v>
      </c>
      <c r="G199" s="12" t="s">
        <v>1</v>
      </c>
      <c r="H199" s="12" t="s">
        <v>1</v>
      </c>
      <c r="I199" s="12" t="s">
        <v>1</v>
      </c>
      <c r="J199" s="12" t="s">
        <v>1</v>
      </c>
      <c r="K199" s="12" t="s">
        <v>1</v>
      </c>
      <c r="L199" s="27" t="s">
        <v>168</v>
      </c>
      <c r="M199" s="12" t="s">
        <v>1</v>
      </c>
      <c r="N199" s="12" t="s">
        <v>1</v>
      </c>
      <c r="O199" s="12" t="s">
        <v>1</v>
      </c>
      <c r="P199" s="12" t="s">
        <v>1</v>
      </c>
      <c r="Q199" s="12" t="s">
        <v>1</v>
      </c>
      <c r="R199" s="12" t="s">
        <v>1</v>
      </c>
      <c r="S199" s="12" t="s">
        <v>1</v>
      </c>
      <c r="T199" s="12" t="s">
        <v>1</v>
      </c>
    </row>
    <row r="200" spans="1:20" x14ac:dyDescent="0.3">
      <c r="A200" s="22" t="s">
        <v>1953</v>
      </c>
      <c r="B200" s="22" t="s">
        <v>809</v>
      </c>
      <c r="C200" s="63"/>
      <c r="D200" s="41" t="s">
        <v>168</v>
      </c>
      <c r="E200" s="51" t="s">
        <v>1</v>
      </c>
      <c r="F200" s="41" t="s">
        <v>1</v>
      </c>
      <c r="G200" s="51" t="s">
        <v>1</v>
      </c>
      <c r="H200" s="51" t="s">
        <v>1</v>
      </c>
      <c r="I200" s="51" t="s">
        <v>1</v>
      </c>
      <c r="J200" s="51" t="s">
        <v>1</v>
      </c>
      <c r="K200" s="51" t="s">
        <v>1</v>
      </c>
      <c r="L200" s="41" t="s">
        <v>168</v>
      </c>
      <c r="M200" s="51" t="s">
        <v>1</v>
      </c>
      <c r="N200" s="51" t="s">
        <v>1</v>
      </c>
      <c r="O200" s="51" t="s">
        <v>1</v>
      </c>
      <c r="P200" s="51" t="s">
        <v>1</v>
      </c>
      <c r="Q200" s="51" t="s">
        <v>1</v>
      </c>
      <c r="R200" s="51" t="s">
        <v>1</v>
      </c>
      <c r="S200" s="51" t="s">
        <v>1</v>
      </c>
      <c r="T200" s="51" t="s">
        <v>1</v>
      </c>
    </row>
    <row r="201" spans="1:20" x14ac:dyDescent="0.3">
      <c r="A201" s="19" t="s">
        <v>1954</v>
      </c>
      <c r="B201" s="19">
        <v>2139</v>
      </c>
      <c r="C201" s="62"/>
      <c r="D201" s="27" t="s">
        <v>168</v>
      </c>
      <c r="E201" s="12" t="s">
        <v>1</v>
      </c>
      <c r="F201" s="27" t="s">
        <v>1</v>
      </c>
      <c r="G201" s="12" t="s">
        <v>1</v>
      </c>
      <c r="H201" s="12" t="s">
        <v>1</v>
      </c>
      <c r="I201" s="12" t="s">
        <v>1</v>
      </c>
      <c r="J201" s="12" t="s">
        <v>1</v>
      </c>
      <c r="K201" s="12" t="s">
        <v>1</v>
      </c>
      <c r="L201" s="27" t="s">
        <v>168</v>
      </c>
      <c r="M201" s="12" t="s">
        <v>1</v>
      </c>
      <c r="N201" s="12" t="s">
        <v>1</v>
      </c>
      <c r="O201" s="12" t="s">
        <v>1</v>
      </c>
      <c r="P201" s="12" t="s">
        <v>1</v>
      </c>
      <c r="Q201" s="12" t="s">
        <v>1</v>
      </c>
      <c r="R201" s="12" t="s">
        <v>1</v>
      </c>
      <c r="S201" s="12" t="s">
        <v>1</v>
      </c>
      <c r="T201" s="12" t="s">
        <v>1</v>
      </c>
    </row>
    <row r="202" spans="1:20" x14ac:dyDescent="0.3">
      <c r="A202" s="19" t="s">
        <v>1955</v>
      </c>
      <c r="B202" s="19">
        <v>2138</v>
      </c>
      <c r="C202" s="62"/>
      <c r="D202" s="27" t="s">
        <v>168</v>
      </c>
      <c r="E202" s="12" t="s">
        <v>1</v>
      </c>
      <c r="F202" s="27" t="s">
        <v>1</v>
      </c>
      <c r="G202" s="12" t="s">
        <v>1</v>
      </c>
      <c r="H202" s="12" t="s">
        <v>1</v>
      </c>
      <c r="I202" s="12" t="s">
        <v>1</v>
      </c>
      <c r="J202" s="12" t="s">
        <v>1</v>
      </c>
      <c r="K202" s="12" t="s">
        <v>1</v>
      </c>
      <c r="L202" s="27" t="s">
        <v>168</v>
      </c>
      <c r="M202" s="12" t="s">
        <v>1</v>
      </c>
      <c r="N202" s="12" t="s">
        <v>1</v>
      </c>
      <c r="O202" s="12" t="s">
        <v>1</v>
      </c>
      <c r="P202" s="12" t="s">
        <v>1</v>
      </c>
      <c r="Q202" s="12" t="s">
        <v>1</v>
      </c>
      <c r="R202" s="12" t="s">
        <v>1</v>
      </c>
      <c r="S202" s="12" t="s">
        <v>1</v>
      </c>
      <c r="T202" s="12" t="s">
        <v>1</v>
      </c>
    </row>
    <row r="203" spans="1:20" x14ac:dyDescent="0.3">
      <c r="A203" s="19" t="s">
        <v>1956</v>
      </c>
      <c r="B203" s="19" t="s">
        <v>55</v>
      </c>
      <c r="C203" s="62"/>
      <c r="D203" s="27" t="s">
        <v>168</v>
      </c>
      <c r="E203" s="12" t="s">
        <v>1</v>
      </c>
      <c r="F203" s="27" t="s">
        <v>1</v>
      </c>
      <c r="G203" s="12" t="s">
        <v>1</v>
      </c>
      <c r="H203" s="12" t="s">
        <v>1</v>
      </c>
      <c r="I203" s="12" t="s">
        <v>1</v>
      </c>
      <c r="J203" s="12" t="s">
        <v>1</v>
      </c>
      <c r="K203" s="12" t="s">
        <v>1</v>
      </c>
      <c r="L203" s="27" t="s">
        <v>168</v>
      </c>
      <c r="M203" s="12" t="s">
        <v>1</v>
      </c>
      <c r="N203" s="12" t="s">
        <v>1</v>
      </c>
      <c r="O203" s="12" t="s">
        <v>1</v>
      </c>
      <c r="P203" s="12" t="s">
        <v>1</v>
      </c>
      <c r="Q203" s="12" t="s">
        <v>1</v>
      </c>
      <c r="R203" s="12" t="s">
        <v>1</v>
      </c>
      <c r="S203" s="12" t="s">
        <v>1</v>
      </c>
      <c r="T203" s="12" t="s">
        <v>1</v>
      </c>
    </row>
    <row r="204" spans="1:20" ht="20.95" x14ac:dyDescent="0.3">
      <c r="A204" s="19" t="s">
        <v>1957</v>
      </c>
      <c r="B204" s="19" t="s">
        <v>56</v>
      </c>
      <c r="C204" s="62"/>
      <c r="D204" s="18" t="s">
        <v>168</v>
      </c>
      <c r="E204" s="5" t="s">
        <v>1</v>
      </c>
      <c r="F204" s="18" t="s">
        <v>1</v>
      </c>
      <c r="G204" s="5" t="s">
        <v>1</v>
      </c>
      <c r="H204" s="5" t="s">
        <v>1</v>
      </c>
      <c r="I204" s="5" t="s">
        <v>1</v>
      </c>
      <c r="J204" s="5" t="s">
        <v>1</v>
      </c>
      <c r="K204" s="5" t="s">
        <v>1</v>
      </c>
      <c r="L204" s="18" t="s">
        <v>167</v>
      </c>
      <c r="M204" s="5" t="s">
        <v>2621</v>
      </c>
      <c r="N204" s="54">
        <v>39134</v>
      </c>
      <c r="O204" s="5" t="s">
        <v>2692</v>
      </c>
      <c r="P204" s="5" t="s">
        <v>2304</v>
      </c>
      <c r="Q204" s="87" t="s">
        <v>2329</v>
      </c>
      <c r="R204" s="5" t="s">
        <v>2762</v>
      </c>
      <c r="S204" s="5" t="s">
        <v>2783</v>
      </c>
      <c r="T204" s="5" t="s">
        <v>2790</v>
      </c>
    </row>
    <row r="205" spans="1:20" x14ac:dyDescent="0.3">
      <c r="A205" s="19" t="s">
        <v>1958</v>
      </c>
      <c r="B205" s="19" t="s">
        <v>57</v>
      </c>
      <c r="C205" s="62"/>
      <c r="D205" s="27" t="s">
        <v>168</v>
      </c>
      <c r="E205" s="12" t="s">
        <v>1</v>
      </c>
      <c r="F205" s="27" t="s">
        <v>1</v>
      </c>
      <c r="G205" s="12" t="s">
        <v>1</v>
      </c>
      <c r="H205" s="12" t="s">
        <v>1</v>
      </c>
      <c r="I205" s="12" t="s">
        <v>1</v>
      </c>
      <c r="J205" s="12" t="s">
        <v>1</v>
      </c>
      <c r="K205" s="12" t="s">
        <v>1</v>
      </c>
      <c r="L205" s="27" t="s">
        <v>168</v>
      </c>
      <c r="M205" s="12" t="s">
        <v>1</v>
      </c>
      <c r="N205" s="12" t="s">
        <v>1</v>
      </c>
      <c r="O205" s="12" t="s">
        <v>1</v>
      </c>
      <c r="P205" s="12" t="s">
        <v>1</v>
      </c>
      <c r="Q205" s="12" t="s">
        <v>1</v>
      </c>
      <c r="R205" s="12" t="s">
        <v>1</v>
      </c>
      <c r="S205" s="12" t="s">
        <v>1</v>
      </c>
      <c r="T205" s="12" t="s">
        <v>1</v>
      </c>
    </row>
    <row r="206" spans="1:20" x14ac:dyDescent="0.3">
      <c r="A206" s="19" t="s">
        <v>1959</v>
      </c>
      <c r="B206" s="19">
        <v>5002</v>
      </c>
      <c r="C206" s="62"/>
      <c r="D206" s="27" t="s">
        <v>168</v>
      </c>
      <c r="E206" s="12" t="s">
        <v>1</v>
      </c>
      <c r="F206" s="27" t="s">
        <v>1</v>
      </c>
      <c r="G206" s="12" t="s">
        <v>1</v>
      </c>
      <c r="H206" s="12" t="s">
        <v>1</v>
      </c>
      <c r="I206" s="12" t="s">
        <v>1</v>
      </c>
      <c r="J206" s="12" t="s">
        <v>1</v>
      </c>
      <c r="K206" s="12" t="s">
        <v>1</v>
      </c>
      <c r="L206" s="27" t="s">
        <v>168</v>
      </c>
      <c r="M206" s="12" t="s">
        <v>1</v>
      </c>
      <c r="N206" s="12" t="s">
        <v>1</v>
      </c>
      <c r="O206" s="12" t="s">
        <v>1</v>
      </c>
      <c r="P206" s="12" t="s">
        <v>1</v>
      </c>
      <c r="Q206" s="12" t="s">
        <v>1</v>
      </c>
      <c r="R206" s="12" t="s">
        <v>1</v>
      </c>
      <c r="S206" s="12" t="s">
        <v>1</v>
      </c>
      <c r="T206" s="12" t="s">
        <v>1</v>
      </c>
    </row>
    <row r="207" spans="1:20" ht="104.75" x14ac:dyDescent="0.3">
      <c r="A207" s="28" t="s">
        <v>1960</v>
      </c>
      <c r="B207" s="28">
        <v>5003</v>
      </c>
      <c r="C207" s="61"/>
      <c r="D207" s="14" t="s">
        <v>168</v>
      </c>
      <c r="E207" s="3" t="s">
        <v>1</v>
      </c>
      <c r="F207" s="14" t="s">
        <v>1</v>
      </c>
      <c r="G207" s="3" t="s">
        <v>1</v>
      </c>
      <c r="H207" s="3" t="s">
        <v>1</v>
      </c>
      <c r="I207" s="3" t="s">
        <v>1</v>
      </c>
      <c r="J207" s="3" t="s">
        <v>1</v>
      </c>
      <c r="K207" s="3" t="s">
        <v>1</v>
      </c>
      <c r="L207" s="14" t="s">
        <v>167</v>
      </c>
      <c r="M207" s="3" t="s">
        <v>2621</v>
      </c>
      <c r="N207" s="3" t="s">
        <v>2660</v>
      </c>
      <c r="O207" s="3" t="s">
        <v>2693</v>
      </c>
      <c r="P207" s="3" t="s">
        <v>2304</v>
      </c>
      <c r="Q207" s="3" t="s">
        <v>2731</v>
      </c>
      <c r="R207" s="3" t="s">
        <v>2763</v>
      </c>
      <c r="S207" s="3" t="s">
        <v>2784</v>
      </c>
      <c r="T207" s="3" t="s">
        <v>2790</v>
      </c>
    </row>
    <row r="208" spans="1:20" ht="41.9" x14ac:dyDescent="0.3">
      <c r="A208" s="28" t="s">
        <v>1961</v>
      </c>
      <c r="B208" s="28">
        <v>5004</v>
      </c>
      <c r="C208" s="61"/>
      <c r="D208" s="14" t="s">
        <v>168</v>
      </c>
      <c r="E208" s="3" t="s">
        <v>1</v>
      </c>
      <c r="F208" s="14" t="s">
        <v>1</v>
      </c>
      <c r="G208" s="3" t="s">
        <v>1</v>
      </c>
      <c r="H208" s="3" t="s">
        <v>1</v>
      </c>
      <c r="I208" s="3" t="s">
        <v>1</v>
      </c>
      <c r="J208" s="3" t="s">
        <v>1</v>
      </c>
      <c r="K208" s="3" t="s">
        <v>1</v>
      </c>
      <c r="L208" s="14" t="s">
        <v>167</v>
      </c>
      <c r="M208" s="3" t="s">
        <v>2621</v>
      </c>
      <c r="N208" s="52">
        <v>39134</v>
      </c>
      <c r="O208" s="3" t="s">
        <v>2694</v>
      </c>
      <c r="P208" s="3" t="s">
        <v>2304</v>
      </c>
      <c r="Q208" s="3" t="s">
        <v>2732</v>
      </c>
      <c r="R208" s="3" t="s">
        <v>2764</v>
      </c>
      <c r="S208" s="3" t="s">
        <v>2783</v>
      </c>
      <c r="T208" s="3" t="s">
        <v>2790</v>
      </c>
    </row>
    <row r="209" spans="1:20" x14ac:dyDescent="0.3">
      <c r="A209" s="28" t="s">
        <v>1962</v>
      </c>
      <c r="B209" s="28">
        <v>5005</v>
      </c>
      <c r="C209" s="61"/>
      <c r="D209" s="26" t="s">
        <v>168</v>
      </c>
      <c r="E209" s="4" t="s">
        <v>1</v>
      </c>
      <c r="F209" s="26" t="s">
        <v>1</v>
      </c>
      <c r="G209" s="4" t="s">
        <v>1</v>
      </c>
      <c r="H209" s="4" t="s">
        <v>1</v>
      </c>
      <c r="I209" s="4" t="s">
        <v>1</v>
      </c>
      <c r="J209" s="4" t="s">
        <v>1</v>
      </c>
      <c r="K209" s="4" t="s">
        <v>1</v>
      </c>
      <c r="L209" s="26" t="s">
        <v>168</v>
      </c>
      <c r="M209" s="4" t="s">
        <v>1</v>
      </c>
      <c r="N209" s="4" t="s">
        <v>1</v>
      </c>
      <c r="O209" s="4" t="s">
        <v>1</v>
      </c>
      <c r="P209" s="4" t="s">
        <v>1</v>
      </c>
      <c r="Q209" s="4" t="s">
        <v>1</v>
      </c>
      <c r="R209" s="4" t="s">
        <v>1</v>
      </c>
      <c r="S209" s="4" t="s">
        <v>1</v>
      </c>
      <c r="T209" s="4" t="s">
        <v>1</v>
      </c>
    </row>
    <row r="210" spans="1:20" x14ac:dyDescent="0.3">
      <c r="A210" s="22" t="s">
        <v>1963</v>
      </c>
      <c r="B210" s="22">
        <v>2137</v>
      </c>
      <c r="C210" s="63"/>
      <c r="D210" s="41" t="s">
        <v>168</v>
      </c>
      <c r="E210" s="51" t="s">
        <v>1</v>
      </c>
      <c r="F210" s="41" t="s">
        <v>1</v>
      </c>
      <c r="G210" s="51" t="s">
        <v>1</v>
      </c>
      <c r="H210" s="51" t="s">
        <v>1</v>
      </c>
      <c r="I210" s="51" t="s">
        <v>1</v>
      </c>
      <c r="J210" s="51" t="s">
        <v>1</v>
      </c>
      <c r="K210" s="51" t="s">
        <v>1</v>
      </c>
      <c r="L210" s="41" t="s">
        <v>168</v>
      </c>
      <c r="M210" s="51" t="s">
        <v>1</v>
      </c>
      <c r="N210" s="51" t="s">
        <v>1</v>
      </c>
      <c r="O210" s="51" t="s">
        <v>1</v>
      </c>
      <c r="P210" s="51" t="s">
        <v>1</v>
      </c>
      <c r="Q210" s="51" t="s">
        <v>1</v>
      </c>
      <c r="R210" s="51" t="s">
        <v>1</v>
      </c>
      <c r="S210" s="51" t="s">
        <v>1</v>
      </c>
      <c r="T210" s="51" t="s">
        <v>1</v>
      </c>
    </row>
    <row r="211" spans="1:20" x14ac:dyDescent="0.3">
      <c r="A211" s="19" t="s">
        <v>1964</v>
      </c>
      <c r="B211" s="19">
        <v>2136</v>
      </c>
      <c r="C211" s="62"/>
      <c r="D211" s="26" t="s">
        <v>168</v>
      </c>
      <c r="E211" s="4" t="s">
        <v>1</v>
      </c>
      <c r="F211" s="26" t="s">
        <v>1</v>
      </c>
      <c r="G211" s="4" t="s">
        <v>1</v>
      </c>
      <c r="H211" s="4" t="s">
        <v>1</v>
      </c>
      <c r="I211" s="4" t="s">
        <v>1</v>
      </c>
      <c r="J211" s="4" t="s">
        <v>1</v>
      </c>
      <c r="K211" s="4" t="s">
        <v>1</v>
      </c>
      <c r="L211" s="26" t="s">
        <v>168</v>
      </c>
      <c r="M211" s="4" t="s">
        <v>1</v>
      </c>
      <c r="N211" s="4" t="s">
        <v>1</v>
      </c>
      <c r="O211" s="4" t="s">
        <v>1</v>
      </c>
      <c r="P211" s="4" t="s">
        <v>1</v>
      </c>
      <c r="Q211" s="4" t="s">
        <v>1</v>
      </c>
      <c r="R211" s="4" t="s">
        <v>1</v>
      </c>
      <c r="S211" s="4" t="s">
        <v>1</v>
      </c>
      <c r="T211" s="4" t="s">
        <v>1</v>
      </c>
    </row>
    <row r="212" spans="1:20" x14ac:dyDescent="0.3">
      <c r="A212" s="28" t="s">
        <v>1965</v>
      </c>
      <c r="B212" s="28" t="s">
        <v>1482</v>
      </c>
      <c r="C212" s="61"/>
      <c r="D212" s="26" t="s">
        <v>168</v>
      </c>
      <c r="E212" s="4" t="s">
        <v>1</v>
      </c>
      <c r="F212" s="26" t="s">
        <v>1</v>
      </c>
      <c r="G212" s="4" t="s">
        <v>1</v>
      </c>
      <c r="H212" s="4" t="s">
        <v>1</v>
      </c>
      <c r="I212" s="4" t="s">
        <v>1</v>
      </c>
      <c r="J212" s="4" t="s">
        <v>1</v>
      </c>
      <c r="K212" s="4" t="s">
        <v>1</v>
      </c>
      <c r="L212" s="26" t="s">
        <v>168</v>
      </c>
      <c r="M212" s="4" t="s">
        <v>1</v>
      </c>
      <c r="N212" s="4" t="s">
        <v>1</v>
      </c>
      <c r="O212" s="4" t="s">
        <v>1</v>
      </c>
      <c r="P212" s="4" t="s">
        <v>1</v>
      </c>
      <c r="Q212" s="4" t="s">
        <v>1</v>
      </c>
      <c r="R212" s="4" t="s">
        <v>1</v>
      </c>
      <c r="S212" s="4" t="s">
        <v>1</v>
      </c>
      <c r="T212" s="4" t="s">
        <v>1</v>
      </c>
    </row>
    <row r="213" spans="1:20" x14ac:dyDescent="0.3">
      <c r="A213" s="28" t="s">
        <v>1966</v>
      </c>
      <c r="B213" s="28" t="s">
        <v>1483</v>
      </c>
      <c r="C213" s="61"/>
      <c r="D213" s="26" t="s">
        <v>168</v>
      </c>
      <c r="E213" s="4" t="s">
        <v>1</v>
      </c>
      <c r="F213" s="26" t="s">
        <v>1</v>
      </c>
      <c r="G213" s="4" t="s">
        <v>1</v>
      </c>
      <c r="H213" s="4" t="s">
        <v>1</v>
      </c>
      <c r="I213" s="4" t="s">
        <v>1</v>
      </c>
      <c r="J213" s="4" t="s">
        <v>1</v>
      </c>
      <c r="K213" s="4" t="s">
        <v>1</v>
      </c>
      <c r="L213" s="26" t="s">
        <v>168</v>
      </c>
      <c r="M213" s="4" t="s">
        <v>1</v>
      </c>
      <c r="N213" s="4" t="s">
        <v>1</v>
      </c>
      <c r="O213" s="4" t="s">
        <v>1</v>
      </c>
      <c r="P213" s="4" t="s">
        <v>1</v>
      </c>
      <c r="Q213" s="4" t="s">
        <v>1</v>
      </c>
      <c r="R213" s="4" t="s">
        <v>1</v>
      </c>
      <c r="S213" s="4" t="s">
        <v>1</v>
      </c>
      <c r="T213" s="4" t="s">
        <v>1</v>
      </c>
    </row>
    <row r="214" spans="1:20" x14ac:dyDescent="0.3">
      <c r="A214" s="19" t="s">
        <v>1967</v>
      </c>
      <c r="B214" s="19">
        <v>2133</v>
      </c>
      <c r="C214" s="62"/>
      <c r="D214" s="27" t="s">
        <v>168</v>
      </c>
      <c r="E214" s="12" t="s">
        <v>1</v>
      </c>
      <c r="F214" s="27" t="s">
        <v>1</v>
      </c>
      <c r="G214" s="12" t="s">
        <v>1</v>
      </c>
      <c r="H214" s="12" t="s">
        <v>1</v>
      </c>
      <c r="I214" s="12" t="s">
        <v>1</v>
      </c>
      <c r="J214" s="12" t="s">
        <v>1</v>
      </c>
      <c r="K214" s="12" t="s">
        <v>1</v>
      </c>
      <c r="L214" s="27" t="s">
        <v>168</v>
      </c>
      <c r="M214" s="12" t="s">
        <v>1</v>
      </c>
      <c r="N214" s="12" t="s">
        <v>1</v>
      </c>
      <c r="O214" s="12" t="s">
        <v>1</v>
      </c>
      <c r="P214" s="12" t="s">
        <v>1</v>
      </c>
      <c r="Q214" s="12" t="s">
        <v>1</v>
      </c>
      <c r="R214" s="12" t="s">
        <v>1</v>
      </c>
      <c r="S214" s="12" t="s">
        <v>1</v>
      </c>
      <c r="T214" s="12" t="s">
        <v>1</v>
      </c>
    </row>
    <row r="215" spans="1:20" x14ac:dyDescent="0.3">
      <c r="A215" s="19" t="s">
        <v>1968</v>
      </c>
      <c r="B215" s="19">
        <v>2135</v>
      </c>
      <c r="C215" s="62"/>
      <c r="D215" s="27" t="s">
        <v>168</v>
      </c>
      <c r="E215" s="12" t="s">
        <v>1</v>
      </c>
      <c r="F215" s="27" t="s">
        <v>1</v>
      </c>
      <c r="G215" s="12" t="s">
        <v>1</v>
      </c>
      <c r="H215" s="12" t="s">
        <v>1</v>
      </c>
      <c r="I215" s="12" t="s">
        <v>1</v>
      </c>
      <c r="J215" s="12" t="s">
        <v>1</v>
      </c>
      <c r="K215" s="12" t="s">
        <v>1</v>
      </c>
      <c r="L215" s="27" t="s">
        <v>168</v>
      </c>
      <c r="M215" s="12" t="s">
        <v>1</v>
      </c>
      <c r="N215" s="12" t="s">
        <v>1</v>
      </c>
      <c r="O215" s="12" t="s">
        <v>1</v>
      </c>
      <c r="P215" s="12" t="s">
        <v>1</v>
      </c>
      <c r="Q215" s="12" t="s">
        <v>1</v>
      </c>
      <c r="R215" s="12" t="s">
        <v>1</v>
      </c>
      <c r="S215" s="12" t="s">
        <v>1</v>
      </c>
      <c r="T215" s="12" t="s">
        <v>1</v>
      </c>
    </row>
    <row r="216" spans="1:20" x14ac:dyDescent="0.3">
      <c r="A216" s="19" t="s">
        <v>1969</v>
      </c>
      <c r="B216" s="19">
        <v>2134</v>
      </c>
      <c r="C216" s="62"/>
      <c r="D216" s="27" t="s">
        <v>168</v>
      </c>
      <c r="E216" s="12" t="s">
        <v>1</v>
      </c>
      <c r="F216" s="27" t="s">
        <v>1</v>
      </c>
      <c r="G216" s="12" t="s">
        <v>1</v>
      </c>
      <c r="H216" s="12" t="s">
        <v>1</v>
      </c>
      <c r="I216" s="12" t="s">
        <v>1</v>
      </c>
      <c r="J216" s="12" t="s">
        <v>1</v>
      </c>
      <c r="K216" s="12" t="s">
        <v>1</v>
      </c>
      <c r="L216" s="27" t="s">
        <v>168</v>
      </c>
      <c r="M216" s="12" t="s">
        <v>1</v>
      </c>
      <c r="N216" s="12" t="s">
        <v>1</v>
      </c>
      <c r="O216" s="12" t="s">
        <v>1</v>
      </c>
      <c r="P216" s="12" t="s">
        <v>1</v>
      </c>
      <c r="Q216" s="12" t="s">
        <v>1</v>
      </c>
      <c r="R216" s="12" t="s">
        <v>1</v>
      </c>
      <c r="S216" s="12" t="s">
        <v>1</v>
      </c>
      <c r="T216" s="12" t="s">
        <v>1</v>
      </c>
    </row>
    <row r="217" spans="1:20" x14ac:dyDescent="0.3">
      <c r="A217" s="19" t="s">
        <v>1970</v>
      </c>
      <c r="B217" s="19">
        <v>2132</v>
      </c>
      <c r="C217" s="62"/>
      <c r="D217" s="27" t="s">
        <v>168</v>
      </c>
      <c r="E217" s="12" t="s">
        <v>1</v>
      </c>
      <c r="F217" s="27" t="s">
        <v>1</v>
      </c>
      <c r="G217" s="12" t="s">
        <v>1</v>
      </c>
      <c r="H217" s="12" t="s">
        <v>1</v>
      </c>
      <c r="I217" s="12" t="s">
        <v>1</v>
      </c>
      <c r="J217" s="12" t="s">
        <v>1</v>
      </c>
      <c r="K217" s="12" t="s">
        <v>1</v>
      </c>
      <c r="L217" s="27" t="s">
        <v>168</v>
      </c>
      <c r="M217" s="12" t="s">
        <v>1</v>
      </c>
      <c r="N217" s="12" t="s">
        <v>1</v>
      </c>
      <c r="O217" s="12" t="s">
        <v>1</v>
      </c>
      <c r="P217" s="12" t="s">
        <v>1</v>
      </c>
      <c r="Q217" s="12" t="s">
        <v>1</v>
      </c>
      <c r="R217" s="12" t="s">
        <v>1</v>
      </c>
      <c r="S217" s="12" t="s">
        <v>1</v>
      </c>
      <c r="T217" s="12" t="s">
        <v>1</v>
      </c>
    </row>
    <row r="218" spans="1:20" x14ac:dyDescent="0.3">
      <c r="A218" s="19" t="s">
        <v>1971</v>
      </c>
      <c r="B218" s="19">
        <v>2131</v>
      </c>
      <c r="C218" s="62"/>
      <c r="D218" s="27" t="s">
        <v>168</v>
      </c>
      <c r="E218" s="12" t="s">
        <v>1</v>
      </c>
      <c r="F218" s="27" t="s">
        <v>1</v>
      </c>
      <c r="G218" s="12" t="s">
        <v>1</v>
      </c>
      <c r="H218" s="12" t="s">
        <v>1</v>
      </c>
      <c r="I218" s="12" t="s">
        <v>1</v>
      </c>
      <c r="J218" s="12" t="s">
        <v>1</v>
      </c>
      <c r="K218" s="12" t="s">
        <v>1</v>
      </c>
      <c r="L218" s="27" t="s">
        <v>168</v>
      </c>
      <c r="M218" s="12" t="s">
        <v>1</v>
      </c>
      <c r="N218" s="12" t="s">
        <v>1</v>
      </c>
      <c r="O218" s="12" t="s">
        <v>1</v>
      </c>
      <c r="P218" s="12" t="s">
        <v>1</v>
      </c>
      <c r="Q218" s="12" t="s">
        <v>1</v>
      </c>
      <c r="R218" s="12" t="s">
        <v>1</v>
      </c>
      <c r="S218" s="12" t="s">
        <v>1</v>
      </c>
      <c r="T218" s="12" t="s">
        <v>1</v>
      </c>
    </row>
    <row r="219" spans="1:20" x14ac:dyDescent="0.3">
      <c r="A219" s="19" t="s">
        <v>1972</v>
      </c>
      <c r="B219" s="19">
        <v>2129</v>
      </c>
      <c r="C219" s="62"/>
      <c r="D219" s="27" t="s">
        <v>168</v>
      </c>
      <c r="E219" s="12" t="s">
        <v>1</v>
      </c>
      <c r="F219" s="27" t="s">
        <v>1</v>
      </c>
      <c r="G219" s="12" t="s">
        <v>1</v>
      </c>
      <c r="H219" s="12" t="s">
        <v>1</v>
      </c>
      <c r="I219" s="12" t="s">
        <v>1</v>
      </c>
      <c r="J219" s="12" t="s">
        <v>1</v>
      </c>
      <c r="K219" s="12" t="s">
        <v>1</v>
      </c>
      <c r="L219" s="27" t="s">
        <v>168</v>
      </c>
      <c r="M219" s="12" t="s">
        <v>1</v>
      </c>
      <c r="N219" s="12" t="s">
        <v>1</v>
      </c>
      <c r="O219" s="12" t="s">
        <v>1</v>
      </c>
      <c r="P219" s="12" t="s">
        <v>1</v>
      </c>
      <c r="Q219" s="12" t="s">
        <v>1</v>
      </c>
      <c r="R219" s="12" t="s">
        <v>1</v>
      </c>
      <c r="S219" s="12" t="s">
        <v>1</v>
      </c>
      <c r="T219" s="12" t="s">
        <v>1</v>
      </c>
    </row>
    <row r="220" spans="1:20" ht="41.9" x14ac:dyDescent="0.3">
      <c r="A220" s="28" t="s">
        <v>1973</v>
      </c>
      <c r="B220" s="28">
        <v>2130</v>
      </c>
      <c r="C220" s="61"/>
      <c r="D220" s="14" t="s">
        <v>167</v>
      </c>
      <c r="E220" s="3" t="s">
        <v>2560</v>
      </c>
      <c r="F220" s="14" t="s">
        <v>2571</v>
      </c>
      <c r="G220" s="3" t="s">
        <v>2583</v>
      </c>
      <c r="H220" s="3" t="s">
        <v>2594</v>
      </c>
      <c r="I220" s="3" t="s">
        <v>2599</v>
      </c>
      <c r="J220" s="3"/>
      <c r="K220" s="3"/>
      <c r="L220" s="14" t="s">
        <v>168</v>
      </c>
      <c r="M220" s="3" t="s">
        <v>1</v>
      </c>
      <c r="N220" s="3" t="s">
        <v>1</v>
      </c>
      <c r="O220" s="3" t="s">
        <v>1</v>
      </c>
      <c r="P220" s="3" t="s">
        <v>1</v>
      </c>
      <c r="Q220" s="3" t="s">
        <v>1</v>
      </c>
      <c r="R220" s="3" t="s">
        <v>1</v>
      </c>
      <c r="S220" s="3" t="s">
        <v>1</v>
      </c>
      <c r="T220" s="3" t="s">
        <v>1</v>
      </c>
    </row>
    <row r="221" spans="1:20" ht="31.45" x14ac:dyDescent="0.3">
      <c r="A221" s="28" t="s">
        <v>1974</v>
      </c>
      <c r="B221" s="28">
        <v>2128</v>
      </c>
      <c r="C221" s="61"/>
      <c r="D221" s="26" t="s">
        <v>168</v>
      </c>
      <c r="E221" s="4" t="s">
        <v>1</v>
      </c>
      <c r="F221" s="26" t="s">
        <v>1</v>
      </c>
      <c r="G221" s="4" t="s">
        <v>1</v>
      </c>
      <c r="H221" s="4" t="s">
        <v>1</v>
      </c>
      <c r="I221" s="4" t="s">
        <v>1</v>
      </c>
      <c r="J221" s="4" t="s">
        <v>1</v>
      </c>
      <c r="K221" s="4" t="s">
        <v>1</v>
      </c>
      <c r="L221" s="26" t="s">
        <v>167</v>
      </c>
      <c r="M221" s="4" t="s">
        <v>2619</v>
      </c>
      <c r="N221" s="53">
        <v>40798</v>
      </c>
      <c r="O221" s="4" t="s">
        <v>2695</v>
      </c>
      <c r="P221" s="3" t="s">
        <v>567</v>
      </c>
      <c r="Q221" s="3" t="s">
        <v>2733</v>
      </c>
      <c r="R221" s="3" t="s">
        <v>2765</v>
      </c>
      <c r="S221" s="3" t="s">
        <v>2785</v>
      </c>
      <c r="T221" s="4" t="s">
        <v>2790</v>
      </c>
    </row>
    <row r="222" spans="1:20" ht="41.9" x14ac:dyDescent="0.3">
      <c r="A222" s="28" t="s">
        <v>1975</v>
      </c>
      <c r="B222" s="28">
        <v>2127</v>
      </c>
      <c r="C222" s="61" t="s">
        <v>1528</v>
      </c>
      <c r="D222" s="14" t="s">
        <v>168</v>
      </c>
      <c r="E222" s="3" t="s">
        <v>1</v>
      </c>
      <c r="F222" s="14" t="s">
        <v>1</v>
      </c>
      <c r="G222" s="3" t="s">
        <v>1</v>
      </c>
      <c r="H222" s="3" t="s">
        <v>1</v>
      </c>
      <c r="I222" s="3" t="s">
        <v>1</v>
      </c>
      <c r="J222" s="3" t="s">
        <v>1</v>
      </c>
      <c r="K222" s="3" t="s">
        <v>1</v>
      </c>
      <c r="L222" s="14" t="s">
        <v>167</v>
      </c>
      <c r="M222" s="3" t="s">
        <v>2633</v>
      </c>
      <c r="N222" s="3" t="s">
        <v>2661</v>
      </c>
      <c r="O222" s="3" t="s">
        <v>2696</v>
      </c>
      <c r="P222" s="3" t="s">
        <v>567</v>
      </c>
      <c r="Q222" s="3" t="s">
        <v>2734</v>
      </c>
      <c r="R222" s="3" t="s">
        <v>2766</v>
      </c>
      <c r="S222" s="3"/>
      <c r="T222" s="3" t="s">
        <v>2790</v>
      </c>
    </row>
    <row r="223" spans="1:20" x14ac:dyDescent="0.3">
      <c r="A223" s="28" t="s">
        <v>1976</v>
      </c>
      <c r="B223" s="28">
        <v>6146</v>
      </c>
      <c r="C223" s="61"/>
      <c r="D223" s="26" t="s">
        <v>168</v>
      </c>
      <c r="E223" s="4" t="s">
        <v>1</v>
      </c>
      <c r="F223" s="26" t="s">
        <v>1</v>
      </c>
      <c r="G223" s="4" t="s">
        <v>1</v>
      </c>
      <c r="H223" s="4" t="s">
        <v>1</v>
      </c>
      <c r="I223" s="4" t="s">
        <v>1</v>
      </c>
      <c r="J223" s="4" t="s">
        <v>1</v>
      </c>
      <c r="K223" s="4" t="s">
        <v>1</v>
      </c>
      <c r="L223" s="26" t="s">
        <v>168</v>
      </c>
      <c r="M223" s="4" t="s">
        <v>1</v>
      </c>
      <c r="N223" s="4" t="s">
        <v>1</v>
      </c>
      <c r="O223" s="4" t="s">
        <v>1</v>
      </c>
      <c r="P223" s="4" t="s">
        <v>1</v>
      </c>
      <c r="Q223" s="4" t="s">
        <v>1</v>
      </c>
      <c r="R223" s="4" t="s">
        <v>1</v>
      </c>
      <c r="S223" s="4" t="s">
        <v>1</v>
      </c>
      <c r="T223" s="4" t="s">
        <v>1</v>
      </c>
    </row>
    <row r="224" spans="1:20" ht="52.4" x14ac:dyDescent="0.3">
      <c r="A224" s="28" t="s">
        <v>1977</v>
      </c>
      <c r="B224" s="28">
        <v>2220</v>
      </c>
      <c r="C224" s="61"/>
      <c r="D224" s="26" t="s">
        <v>167</v>
      </c>
      <c r="E224" s="4" t="s">
        <v>129</v>
      </c>
      <c r="F224" s="26" t="s">
        <v>2572</v>
      </c>
      <c r="G224" s="4" t="s">
        <v>2584</v>
      </c>
      <c r="H224" s="3" t="s">
        <v>2591</v>
      </c>
      <c r="I224" s="3" t="s">
        <v>2603</v>
      </c>
      <c r="J224" s="4"/>
      <c r="K224" s="3" t="s">
        <v>2614</v>
      </c>
      <c r="L224" s="26" t="s">
        <v>167</v>
      </c>
      <c r="M224" s="4" t="s">
        <v>2621</v>
      </c>
      <c r="N224" s="53">
        <v>38868</v>
      </c>
      <c r="O224" s="4" t="s">
        <v>2697</v>
      </c>
      <c r="P224" s="3" t="s">
        <v>567</v>
      </c>
      <c r="Q224" s="86" t="s">
        <v>2329</v>
      </c>
      <c r="R224" s="3" t="s">
        <v>2767</v>
      </c>
      <c r="S224" s="3" t="s">
        <v>2786</v>
      </c>
      <c r="T224" s="4" t="s">
        <v>2790</v>
      </c>
    </row>
    <row r="225" spans="1:20" x14ac:dyDescent="0.3">
      <c r="A225" s="28" t="s">
        <v>1978</v>
      </c>
      <c r="B225" s="28">
        <v>2123</v>
      </c>
      <c r="C225" s="61"/>
      <c r="D225" s="26" t="s">
        <v>168</v>
      </c>
      <c r="E225" s="4" t="s">
        <v>1</v>
      </c>
      <c r="F225" s="26" t="s">
        <v>1</v>
      </c>
      <c r="G225" s="4" t="s">
        <v>1</v>
      </c>
      <c r="H225" s="4" t="s">
        <v>1</v>
      </c>
      <c r="I225" s="4" t="s">
        <v>1</v>
      </c>
      <c r="J225" s="4" t="s">
        <v>1</v>
      </c>
      <c r="K225" s="4" t="s">
        <v>1</v>
      </c>
      <c r="L225" s="26" t="s">
        <v>168</v>
      </c>
      <c r="M225" s="4" t="s">
        <v>1</v>
      </c>
      <c r="N225" s="4" t="s">
        <v>1</v>
      </c>
      <c r="O225" s="4" t="s">
        <v>1</v>
      </c>
      <c r="P225" s="4" t="s">
        <v>1</v>
      </c>
      <c r="Q225" s="4" t="s">
        <v>1</v>
      </c>
      <c r="R225" s="4" t="s">
        <v>1</v>
      </c>
      <c r="S225" s="4" t="s">
        <v>1</v>
      </c>
      <c r="T225" s="4" t="s">
        <v>1</v>
      </c>
    </row>
    <row r="226" spans="1:20" ht="20.95" x14ac:dyDescent="0.3">
      <c r="A226" s="28" t="s">
        <v>1979</v>
      </c>
      <c r="B226" s="28">
        <v>2125</v>
      </c>
      <c r="C226" s="61" t="s">
        <v>127</v>
      </c>
      <c r="D226" s="26" t="s">
        <v>168</v>
      </c>
      <c r="E226" s="4" t="s">
        <v>1</v>
      </c>
      <c r="F226" s="26" t="s">
        <v>1</v>
      </c>
      <c r="G226" s="4" t="s">
        <v>1</v>
      </c>
      <c r="H226" s="4" t="s">
        <v>1</v>
      </c>
      <c r="I226" s="4" t="s">
        <v>1</v>
      </c>
      <c r="J226" s="4" t="s">
        <v>1</v>
      </c>
      <c r="K226" s="4" t="s">
        <v>1</v>
      </c>
      <c r="L226" s="26" t="s">
        <v>167</v>
      </c>
      <c r="M226" s="3" t="s">
        <v>2634</v>
      </c>
      <c r="N226" s="4" t="s">
        <v>2662</v>
      </c>
      <c r="O226" s="3" t="s">
        <v>2698</v>
      </c>
      <c r="P226" s="3" t="s">
        <v>567</v>
      </c>
      <c r="Q226" s="3" t="s">
        <v>2735</v>
      </c>
      <c r="R226" s="3" t="s">
        <v>2768</v>
      </c>
      <c r="S226" s="4"/>
      <c r="T226" s="4" t="s">
        <v>2790</v>
      </c>
    </row>
    <row r="227" spans="1:20" x14ac:dyDescent="0.3">
      <c r="A227" s="28" t="s">
        <v>1980</v>
      </c>
      <c r="B227" s="28">
        <v>2124</v>
      </c>
      <c r="C227" s="61"/>
      <c r="D227" s="26" t="s">
        <v>168</v>
      </c>
      <c r="E227" s="4" t="s">
        <v>1</v>
      </c>
      <c r="F227" s="26" t="s">
        <v>1</v>
      </c>
      <c r="G227" s="4" t="s">
        <v>1</v>
      </c>
      <c r="H227" s="4" t="s">
        <v>1</v>
      </c>
      <c r="I227" s="4" t="s">
        <v>1</v>
      </c>
      <c r="J227" s="4" t="s">
        <v>1</v>
      </c>
      <c r="K227" s="4" t="s">
        <v>1</v>
      </c>
      <c r="L227" s="26" t="s">
        <v>168</v>
      </c>
      <c r="M227" s="4" t="s">
        <v>1</v>
      </c>
      <c r="N227" s="4" t="s">
        <v>1</v>
      </c>
      <c r="O227" s="4" t="s">
        <v>1</v>
      </c>
      <c r="P227" s="4" t="s">
        <v>1</v>
      </c>
      <c r="Q227" s="4" t="s">
        <v>1</v>
      </c>
      <c r="R227" s="4" t="s">
        <v>1</v>
      </c>
      <c r="S227" s="4" t="s">
        <v>1</v>
      </c>
      <c r="T227" s="4" t="s">
        <v>1</v>
      </c>
    </row>
    <row r="228" spans="1:20" x14ac:dyDescent="0.3">
      <c r="A228" s="28" t="s">
        <v>1981</v>
      </c>
      <c r="B228" s="28">
        <v>2122</v>
      </c>
      <c r="C228" s="61"/>
      <c r="D228" s="26" t="s">
        <v>168</v>
      </c>
      <c r="E228" s="4" t="s">
        <v>1</v>
      </c>
      <c r="F228" s="26" t="s">
        <v>1</v>
      </c>
      <c r="G228" s="4" t="s">
        <v>1</v>
      </c>
      <c r="H228" s="4" t="s">
        <v>1</v>
      </c>
      <c r="I228" s="4" t="s">
        <v>1</v>
      </c>
      <c r="J228" s="4" t="s">
        <v>1</v>
      </c>
      <c r="K228" s="4" t="s">
        <v>1</v>
      </c>
      <c r="L228" s="26" t="s">
        <v>168</v>
      </c>
      <c r="M228" s="4" t="s">
        <v>1</v>
      </c>
      <c r="N228" s="4" t="s">
        <v>1</v>
      </c>
      <c r="O228" s="4" t="s">
        <v>1</v>
      </c>
      <c r="P228" s="4" t="s">
        <v>1</v>
      </c>
      <c r="Q228" s="4" t="s">
        <v>1</v>
      </c>
      <c r="R228" s="4" t="s">
        <v>1</v>
      </c>
      <c r="S228" s="4" t="s">
        <v>1</v>
      </c>
      <c r="T228" s="4" t="s">
        <v>1</v>
      </c>
    </row>
    <row r="229" spans="1:20" x14ac:dyDescent="0.3">
      <c r="A229" s="19" t="s">
        <v>1982</v>
      </c>
      <c r="B229" s="19" t="s">
        <v>730</v>
      </c>
      <c r="C229" s="62"/>
      <c r="D229" s="27" t="s">
        <v>168</v>
      </c>
      <c r="E229" s="12" t="s">
        <v>1</v>
      </c>
      <c r="F229" s="27" t="s">
        <v>1</v>
      </c>
      <c r="G229" s="12" t="s">
        <v>1</v>
      </c>
      <c r="H229" s="12" t="s">
        <v>1</v>
      </c>
      <c r="I229" s="12" t="s">
        <v>1</v>
      </c>
      <c r="J229" s="12" t="s">
        <v>1</v>
      </c>
      <c r="K229" s="12" t="s">
        <v>1</v>
      </c>
      <c r="L229" s="27" t="s">
        <v>168</v>
      </c>
      <c r="M229" s="12" t="s">
        <v>1</v>
      </c>
      <c r="N229" s="12" t="s">
        <v>1</v>
      </c>
      <c r="O229" s="12" t="s">
        <v>1</v>
      </c>
      <c r="P229" s="12" t="s">
        <v>1</v>
      </c>
      <c r="Q229" s="12" t="s">
        <v>1</v>
      </c>
      <c r="R229" s="12" t="s">
        <v>1</v>
      </c>
      <c r="S229" s="12" t="s">
        <v>1</v>
      </c>
      <c r="T229" s="12" t="s">
        <v>1</v>
      </c>
    </row>
    <row r="230" spans="1:20" ht="20.95" x14ac:dyDescent="0.3">
      <c r="A230" s="28" t="s">
        <v>1983</v>
      </c>
      <c r="B230" s="28">
        <v>2506</v>
      </c>
      <c r="C230" s="61" t="s">
        <v>1550</v>
      </c>
      <c r="D230" s="14" t="s">
        <v>167</v>
      </c>
      <c r="E230" s="3"/>
      <c r="F230" s="14" t="s">
        <v>2573</v>
      </c>
      <c r="G230" s="3" t="s">
        <v>1550</v>
      </c>
      <c r="H230" s="3" t="s">
        <v>2589</v>
      </c>
      <c r="I230" s="3" t="s">
        <v>2604</v>
      </c>
      <c r="J230" s="3"/>
      <c r="K230" s="3" t="s">
        <v>2616</v>
      </c>
      <c r="L230" s="26" t="s">
        <v>168</v>
      </c>
      <c r="M230" s="4" t="s">
        <v>1</v>
      </c>
      <c r="N230" s="4" t="s">
        <v>1</v>
      </c>
      <c r="O230" s="4" t="s">
        <v>1</v>
      </c>
      <c r="P230" s="4" t="s">
        <v>1</v>
      </c>
      <c r="Q230" s="4" t="s">
        <v>1</v>
      </c>
      <c r="R230" s="4" t="s">
        <v>1</v>
      </c>
      <c r="S230" s="4" t="s">
        <v>1</v>
      </c>
      <c r="T230" s="4" t="s">
        <v>1</v>
      </c>
    </row>
    <row r="231" spans="1:20" x14ac:dyDescent="0.3">
      <c r="A231" s="14" t="s">
        <v>1984</v>
      </c>
      <c r="B231" s="14">
        <v>2505</v>
      </c>
      <c r="C231" s="61"/>
      <c r="D231" s="26" t="s">
        <v>168</v>
      </c>
      <c r="E231" s="4" t="s">
        <v>1</v>
      </c>
      <c r="F231" s="26" t="s">
        <v>1</v>
      </c>
      <c r="G231" s="4" t="s">
        <v>1</v>
      </c>
      <c r="H231" s="4" t="s">
        <v>1</v>
      </c>
      <c r="I231" s="4" t="s">
        <v>1</v>
      </c>
      <c r="J231" s="4" t="s">
        <v>1</v>
      </c>
      <c r="K231" s="4" t="s">
        <v>1</v>
      </c>
      <c r="L231" s="26" t="s">
        <v>168</v>
      </c>
      <c r="M231" s="4" t="s">
        <v>1</v>
      </c>
      <c r="N231" s="4" t="s">
        <v>1</v>
      </c>
      <c r="O231" s="4" t="s">
        <v>1</v>
      </c>
      <c r="P231" s="4" t="s">
        <v>1</v>
      </c>
      <c r="Q231" s="4" t="s">
        <v>1</v>
      </c>
      <c r="R231" s="4" t="s">
        <v>1</v>
      </c>
      <c r="S231" s="4" t="s">
        <v>1</v>
      </c>
      <c r="T231" s="4" t="s">
        <v>1</v>
      </c>
    </row>
    <row r="232" spans="1:20" x14ac:dyDescent="0.3">
      <c r="A232" s="14" t="s">
        <v>1985</v>
      </c>
      <c r="B232" s="14">
        <v>2512</v>
      </c>
      <c r="C232" s="61"/>
      <c r="D232" s="26" t="s">
        <v>168</v>
      </c>
      <c r="E232" s="4" t="s">
        <v>1</v>
      </c>
      <c r="F232" s="26" t="s">
        <v>1</v>
      </c>
      <c r="G232" s="4" t="s">
        <v>1</v>
      </c>
      <c r="H232" s="4" t="s">
        <v>1</v>
      </c>
      <c r="I232" s="4" t="s">
        <v>1</v>
      </c>
      <c r="J232" s="4" t="s">
        <v>1</v>
      </c>
      <c r="K232" s="4" t="s">
        <v>1</v>
      </c>
      <c r="L232" s="26" t="s">
        <v>168</v>
      </c>
      <c r="M232" s="4" t="s">
        <v>1</v>
      </c>
      <c r="N232" s="4" t="s">
        <v>1</v>
      </c>
      <c r="O232" s="4" t="s">
        <v>1</v>
      </c>
      <c r="P232" s="4" t="s">
        <v>1</v>
      </c>
      <c r="Q232" s="4" t="s">
        <v>1</v>
      </c>
      <c r="R232" s="4" t="s">
        <v>1</v>
      </c>
      <c r="S232" s="4" t="s">
        <v>1</v>
      </c>
      <c r="T232" s="4" t="s">
        <v>1</v>
      </c>
    </row>
    <row r="233" spans="1:20" ht="52.4" x14ac:dyDescent="0.3">
      <c r="A233" s="14" t="s">
        <v>1986</v>
      </c>
      <c r="B233" s="28" t="s">
        <v>1523</v>
      </c>
      <c r="C233" s="61" t="s">
        <v>1523</v>
      </c>
      <c r="D233" s="26" t="s">
        <v>168</v>
      </c>
      <c r="E233" s="4" t="s">
        <v>1</v>
      </c>
      <c r="F233" s="26" t="s">
        <v>1</v>
      </c>
      <c r="G233" s="4" t="s">
        <v>1</v>
      </c>
      <c r="H233" s="4" t="s">
        <v>1</v>
      </c>
      <c r="I233" s="4" t="s">
        <v>1</v>
      </c>
      <c r="J233" s="4" t="s">
        <v>1</v>
      </c>
      <c r="K233" s="4" t="s">
        <v>1</v>
      </c>
      <c r="L233" s="26" t="s">
        <v>167</v>
      </c>
      <c r="M233" s="3" t="s">
        <v>2635</v>
      </c>
      <c r="N233" s="4" t="s">
        <v>2663</v>
      </c>
      <c r="O233" s="3" t="s">
        <v>2699</v>
      </c>
      <c r="P233" s="3" t="s">
        <v>567</v>
      </c>
      <c r="Q233" s="3" t="s">
        <v>2736</v>
      </c>
      <c r="R233" s="3" t="s">
        <v>2769</v>
      </c>
      <c r="S233" s="4"/>
      <c r="T233" s="4" t="s">
        <v>2790</v>
      </c>
    </row>
    <row r="234" spans="1:20" x14ac:dyDescent="0.3">
      <c r="A234" s="14" t="s">
        <v>1987</v>
      </c>
      <c r="B234" s="14">
        <v>2507</v>
      </c>
      <c r="C234" s="61"/>
      <c r="D234" s="26" t="s">
        <v>168</v>
      </c>
      <c r="E234" s="4" t="s">
        <v>1</v>
      </c>
      <c r="F234" s="26" t="s">
        <v>1</v>
      </c>
      <c r="G234" s="4" t="s">
        <v>1</v>
      </c>
      <c r="H234" s="4" t="s">
        <v>1</v>
      </c>
      <c r="I234" s="4" t="s">
        <v>1</v>
      </c>
      <c r="J234" s="4" t="s">
        <v>1</v>
      </c>
      <c r="K234" s="4" t="s">
        <v>1</v>
      </c>
      <c r="L234" s="26" t="s">
        <v>168</v>
      </c>
      <c r="M234" s="4" t="s">
        <v>1</v>
      </c>
      <c r="N234" s="4" t="s">
        <v>1</v>
      </c>
      <c r="O234" s="4" t="s">
        <v>1</v>
      </c>
      <c r="P234" s="4" t="s">
        <v>1</v>
      </c>
      <c r="Q234" s="4" t="s">
        <v>1</v>
      </c>
      <c r="R234" s="4" t="s">
        <v>1</v>
      </c>
      <c r="S234" s="4" t="s">
        <v>1</v>
      </c>
      <c r="T234" s="4" t="s">
        <v>1</v>
      </c>
    </row>
    <row r="235" spans="1:20" x14ac:dyDescent="0.3">
      <c r="A235" s="28" t="s">
        <v>1988</v>
      </c>
      <c r="B235" s="28">
        <v>2510</v>
      </c>
      <c r="C235" s="61"/>
      <c r="D235" s="26" t="s">
        <v>168</v>
      </c>
      <c r="E235" s="4" t="s">
        <v>1</v>
      </c>
      <c r="F235" s="26" t="s">
        <v>1</v>
      </c>
      <c r="G235" s="4" t="s">
        <v>1</v>
      </c>
      <c r="H235" s="4" t="s">
        <v>1</v>
      </c>
      <c r="I235" s="4" t="s">
        <v>1</v>
      </c>
      <c r="J235" s="4" t="s">
        <v>1</v>
      </c>
      <c r="K235" s="4" t="s">
        <v>1</v>
      </c>
      <c r="L235" s="26" t="s">
        <v>168</v>
      </c>
      <c r="M235" s="4" t="s">
        <v>1</v>
      </c>
      <c r="N235" s="4" t="s">
        <v>1</v>
      </c>
      <c r="O235" s="4" t="s">
        <v>1</v>
      </c>
      <c r="P235" s="4" t="s">
        <v>1</v>
      </c>
      <c r="Q235" s="4" t="s">
        <v>1</v>
      </c>
      <c r="R235" s="4" t="s">
        <v>1</v>
      </c>
      <c r="S235" s="4" t="s">
        <v>1</v>
      </c>
      <c r="T235" s="4" t="s">
        <v>1</v>
      </c>
    </row>
    <row r="236" spans="1:20" x14ac:dyDescent="0.3">
      <c r="A236" s="14" t="s">
        <v>1989</v>
      </c>
      <c r="B236" s="14">
        <v>2508</v>
      </c>
      <c r="C236" s="61"/>
      <c r="D236" s="26" t="s">
        <v>168</v>
      </c>
      <c r="E236" s="4" t="s">
        <v>1</v>
      </c>
      <c r="F236" s="26" t="s">
        <v>1</v>
      </c>
      <c r="G236" s="4" t="s">
        <v>1</v>
      </c>
      <c r="H236" s="4" t="s">
        <v>1</v>
      </c>
      <c r="I236" s="4" t="s">
        <v>1</v>
      </c>
      <c r="J236" s="4" t="s">
        <v>1</v>
      </c>
      <c r="K236" s="4" t="s">
        <v>1</v>
      </c>
      <c r="L236" s="26" t="s">
        <v>168</v>
      </c>
      <c r="M236" s="4" t="s">
        <v>1</v>
      </c>
      <c r="N236" s="4" t="s">
        <v>1</v>
      </c>
      <c r="O236" s="4" t="s">
        <v>1</v>
      </c>
      <c r="P236" s="4" t="s">
        <v>1</v>
      </c>
      <c r="Q236" s="4" t="s">
        <v>1</v>
      </c>
      <c r="R236" s="4" t="s">
        <v>1</v>
      </c>
      <c r="S236" s="4" t="s">
        <v>1</v>
      </c>
      <c r="T236" s="4" t="s">
        <v>1</v>
      </c>
    </row>
    <row r="237" spans="1:20" x14ac:dyDescent="0.3">
      <c r="A237" s="23" t="s">
        <v>1990</v>
      </c>
      <c r="B237" s="23">
        <v>2121</v>
      </c>
      <c r="C237" s="63"/>
      <c r="D237" s="41" t="s">
        <v>168</v>
      </c>
      <c r="E237" s="51" t="s">
        <v>1</v>
      </c>
      <c r="F237" s="41" t="s">
        <v>1</v>
      </c>
      <c r="G237" s="51" t="s">
        <v>1</v>
      </c>
      <c r="H237" s="51" t="s">
        <v>1</v>
      </c>
      <c r="I237" s="51" t="s">
        <v>1</v>
      </c>
      <c r="J237" s="51" t="s">
        <v>1</v>
      </c>
      <c r="K237" s="51" t="s">
        <v>1</v>
      </c>
      <c r="L237" s="41" t="s">
        <v>168</v>
      </c>
      <c r="M237" s="51" t="s">
        <v>1</v>
      </c>
      <c r="N237" s="51" t="s">
        <v>1</v>
      </c>
      <c r="O237" s="51" t="s">
        <v>1</v>
      </c>
      <c r="P237" s="51" t="s">
        <v>1</v>
      </c>
      <c r="Q237" s="51" t="s">
        <v>1</v>
      </c>
      <c r="R237" s="51" t="s">
        <v>1</v>
      </c>
      <c r="S237" s="51" t="s">
        <v>1</v>
      </c>
      <c r="T237" s="51" t="s">
        <v>1</v>
      </c>
    </row>
    <row r="238" spans="1:20" x14ac:dyDescent="0.3">
      <c r="A238" s="14" t="s">
        <v>1991</v>
      </c>
      <c r="B238" s="14">
        <v>2509</v>
      </c>
      <c r="C238" s="61"/>
      <c r="D238" s="26" t="s">
        <v>168</v>
      </c>
      <c r="E238" s="4" t="s">
        <v>1</v>
      </c>
      <c r="F238" s="26" t="s">
        <v>1</v>
      </c>
      <c r="G238" s="4" t="s">
        <v>1</v>
      </c>
      <c r="H238" s="4" t="s">
        <v>1</v>
      </c>
      <c r="I238" s="4" t="s">
        <v>1</v>
      </c>
      <c r="J238" s="4" t="s">
        <v>1</v>
      </c>
      <c r="K238" s="4" t="s">
        <v>1</v>
      </c>
      <c r="L238" s="26" t="s">
        <v>168</v>
      </c>
      <c r="M238" s="4" t="s">
        <v>1</v>
      </c>
      <c r="N238" s="4" t="s">
        <v>1</v>
      </c>
      <c r="O238" s="4" t="s">
        <v>1</v>
      </c>
      <c r="P238" s="4" t="s">
        <v>1</v>
      </c>
      <c r="Q238" s="4" t="s">
        <v>1</v>
      </c>
      <c r="R238" s="4" t="s">
        <v>1</v>
      </c>
      <c r="S238" s="4" t="s">
        <v>1</v>
      </c>
      <c r="T238" s="4" t="s">
        <v>1</v>
      </c>
    </row>
    <row r="239" spans="1:20" x14ac:dyDescent="0.3">
      <c r="A239" s="18" t="s">
        <v>1992</v>
      </c>
      <c r="B239" s="18">
        <v>2120</v>
      </c>
      <c r="C239" s="62"/>
      <c r="D239" s="27" t="s">
        <v>168</v>
      </c>
      <c r="E239" s="12" t="s">
        <v>1</v>
      </c>
      <c r="F239" s="27" t="s">
        <v>1</v>
      </c>
      <c r="G239" s="12" t="s">
        <v>1</v>
      </c>
      <c r="H239" s="12" t="s">
        <v>1</v>
      </c>
      <c r="I239" s="12" t="s">
        <v>1</v>
      </c>
      <c r="J239" s="12" t="s">
        <v>1</v>
      </c>
      <c r="K239" s="12" t="s">
        <v>1</v>
      </c>
      <c r="L239" s="27" t="s">
        <v>168</v>
      </c>
      <c r="M239" s="12" t="s">
        <v>1</v>
      </c>
      <c r="N239" s="12" t="s">
        <v>1</v>
      </c>
      <c r="O239" s="12" t="s">
        <v>1</v>
      </c>
      <c r="P239" s="12" t="s">
        <v>1</v>
      </c>
      <c r="Q239" s="12" t="s">
        <v>1</v>
      </c>
      <c r="R239" s="12" t="s">
        <v>1</v>
      </c>
      <c r="S239" s="12" t="s">
        <v>1</v>
      </c>
      <c r="T239" s="12" t="s">
        <v>1</v>
      </c>
    </row>
    <row r="240" spans="1:20" ht="62.85" x14ac:dyDescent="0.3">
      <c r="A240" s="14" t="s">
        <v>1993</v>
      </c>
      <c r="B240" s="14">
        <v>2118</v>
      </c>
      <c r="C240" s="61" t="s">
        <v>537</v>
      </c>
      <c r="D240" s="26" t="s">
        <v>168</v>
      </c>
      <c r="E240" s="4" t="s">
        <v>1</v>
      </c>
      <c r="F240" s="26" t="s">
        <v>1</v>
      </c>
      <c r="G240" s="4" t="s">
        <v>1</v>
      </c>
      <c r="H240" s="4" t="s">
        <v>1</v>
      </c>
      <c r="I240" s="4" t="s">
        <v>1</v>
      </c>
      <c r="J240" s="4" t="s">
        <v>1</v>
      </c>
      <c r="K240" s="4" t="s">
        <v>1</v>
      </c>
      <c r="L240" s="26" t="s">
        <v>167</v>
      </c>
      <c r="M240" s="4" t="s">
        <v>2636</v>
      </c>
      <c r="N240" s="4" t="s">
        <v>2664</v>
      </c>
      <c r="O240" s="3" t="s">
        <v>2700</v>
      </c>
      <c r="P240" s="3" t="s">
        <v>567</v>
      </c>
      <c r="Q240" s="3" t="s">
        <v>2737</v>
      </c>
      <c r="R240" s="3" t="s">
        <v>2770</v>
      </c>
      <c r="S240" s="4"/>
      <c r="T240" s="4" t="s">
        <v>2790</v>
      </c>
    </row>
    <row r="241" spans="1:20" x14ac:dyDescent="0.3">
      <c r="A241" s="23" t="s">
        <v>1994</v>
      </c>
      <c r="B241" s="23">
        <v>2117</v>
      </c>
      <c r="C241" s="63"/>
      <c r="D241" s="41" t="s">
        <v>168</v>
      </c>
      <c r="E241" s="51" t="s">
        <v>1</v>
      </c>
      <c r="F241" s="41" t="s">
        <v>1</v>
      </c>
      <c r="G241" s="51" t="s">
        <v>1</v>
      </c>
      <c r="H241" s="51" t="s">
        <v>1</v>
      </c>
      <c r="I241" s="51" t="s">
        <v>1</v>
      </c>
      <c r="J241" s="51" t="s">
        <v>1</v>
      </c>
      <c r="K241" s="51" t="s">
        <v>1</v>
      </c>
      <c r="L241" s="41" t="s">
        <v>168</v>
      </c>
      <c r="M241" s="51" t="s">
        <v>1</v>
      </c>
      <c r="N241" s="51" t="s">
        <v>1</v>
      </c>
      <c r="O241" s="51" t="s">
        <v>1</v>
      </c>
      <c r="P241" s="51" t="s">
        <v>1</v>
      </c>
      <c r="Q241" s="51" t="s">
        <v>1</v>
      </c>
      <c r="R241" s="51" t="s">
        <v>1</v>
      </c>
      <c r="S241" s="51" t="s">
        <v>1</v>
      </c>
      <c r="T241" s="51" t="s">
        <v>1</v>
      </c>
    </row>
    <row r="242" spans="1:20" x14ac:dyDescent="0.3">
      <c r="A242" s="22" t="s">
        <v>1995</v>
      </c>
      <c r="B242" s="22">
        <v>2116</v>
      </c>
      <c r="C242" s="63"/>
      <c r="D242" s="41" t="s">
        <v>168</v>
      </c>
      <c r="E242" s="51" t="s">
        <v>1</v>
      </c>
      <c r="F242" s="41" t="s">
        <v>1</v>
      </c>
      <c r="G242" s="51" t="s">
        <v>1</v>
      </c>
      <c r="H242" s="51" t="s">
        <v>1</v>
      </c>
      <c r="I242" s="51" t="s">
        <v>1</v>
      </c>
      <c r="J242" s="51" t="s">
        <v>1</v>
      </c>
      <c r="K242" s="51" t="s">
        <v>1</v>
      </c>
      <c r="L242" s="41" t="s">
        <v>168</v>
      </c>
      <c r="M242" s="51" t="s">
        <v>1</v>
      </c>
      <c r="N242" s="51" t="s">
        <v>1</v>
      </c>
      <c r="O242" s="51" t="s">
        <v>1</v>
      </c>
      <c r="P242" s="51" t="s">
        <v>1</v>
      </c>
      <c r="Q242" s="51" t="s">
        <v>1</v>
      </c>
      <c r="R242" s="51" t="s">
        <v>1</v>
      </c>
      <c r="S242" s="51" t="s">
        <v>1</v>
      </c>
      <c r="T242" s="51" t="s">
        <v>1</v>
      </c>
    </row>
    <row r="243" spans="1:20" x14ac:dyDescent="0.3">
      <c r="A243" s="28" t="s">
        <v>1996</v>
      </c>
      <c r="B243" s="28" t="s">
        <v>1491</v>
      </c>
      <c r="C243" s="61"/>
      <c r="D243" s="26" t="s">
        <v>168</v>
      </c>
      <c r="E243" s="4" t="s">
        <v>1</v>
      </c>
      <c r="F243" s="26" t="s">
        <v>1</v>
      </c>
      <c r="G243" s="4" t="s">
        <v>1</v>
      </c>
      <c r="H243" s="4" t="s">
        <v>1</v>
      </c>
      <c r="I243" s="4" t="s">
        <v>1</v>
      </c>
      <c r="J243" s="4" t="s">
        <v>1</v>
      </c>
      <c r="K243" s="4" t="s">
        <v>1</v>
      </c>
      <c r="L243" s="26" t="s">
        <v>168</v>
      </c>
      <c r="M243" s="4" t="s">
        <v>1</v>
      </c>
      <c r="N243" s="4" t="s">
        <v>1</v>
      </c>
      <c r="O243" s="4" t="s">
        <v>1</v>
      </c>
      <c r="P243" s="4" t="s">
        <v>1</v>
      </c>
      <c r="Q243" s="4" t="s">
        <v>1</v>
      </c>
      <c r="R243" s="4" t="s">
        <v>1</v>
      </c>
      <c r="S243" s="4" t="s">
        <v>1</v>
      </c>
      <c r="T243" s="4" t="s">
        <v>1</v>
      </c>
    </row>
    <row r="244" spans="1:20" x14ac:dyDescent="0.3">
      <c r="A244" s="28" t="s">
        <v>1997</v>
      </c>
      <c r="B244" s="28" t="s">
        <v>1492</v>
      </c>
      <c r="C244" s="61"/>
      <c r="D244" s="26" t="s">
        <v>168</v>
      </c>
      <c r="E244" s="4" t="s">
        <v>1</v>
      </c>
      <c r="F244" s="26" t="s">
        <v>1</v>
      </c>
      <c r="G244" s="4" t="s">
        <v>1</v>
      </c>
      <c r="H244" s="4" t="s">
        <v>1</v>
      </c>
      <c r="I244" s="4" t="s">
        <v>1</v>
      </c>
      <c r="J244" s="4" t="s">
        <v>1</v>
      </c>
      <c r="K244" s="4" t="s">
        <v>1</v>
      </c>
      <c r="L244" s="26" t="s">
        <v>168</v>
      </c>
      <c r="M244" s="4" t="s">
        <v>1</v>
      </c>
      <c r="N244" s="4" t="s">
        <v>1</v>
      </c>
      <c r="O244" s="4" t="s">
        <v>1</v>
      </c>
      <c r="P244" s="4" t="s">
        <v>1</v>
      </c>
      <c r="Q244" s="4" t="s">
        <v>1</v>
      </c>
      <c r="R244" s="4" t="s">
        <v>1</v>
      </c>
      <c r="S244" s="4" t="s">
        <v>1</v>
      </c>
      <c r="T244" s="4" t="s">
        <v>1</v>
      </c>
    </row>
    <row r="245" spans="1:20" x14ac:dyDescent="0.3">
      <c r="A245" s="28" t="s">
        <v>1998</v>
      </c>
      <c r="B245" s="28">
        <v>2115</v>
      </c>
      <c r="C245" s="61"/>
      <c r="D245" s="26" t="s">
        <v>168</v>
      </c>
      <c r="E245" s="4" t="s">
        <v>1</v>
      </c>
      <c r="F245" s="26" t="s">
        <v>1</v>
      </c>
      <c r="G245" s="4" t="s">
        <v>1</v>
      </c>
      <c r="H245" s="4" t="s">
        <v>1</v>
      </c>
      <c r="I245" s="4" t="s">
        <v>1</v>
      </c>
      <c r="J245" s="4" t="s">
        <v>1</v>
      </c>
      <c r="K245" s="4" t="s">
        <v>1</v>
      </c>
      <c r="L245" s="26" t="s">
        <v>168</v>
      </c>
      <c r="M245" s="4" t="s">
        <v>1</v>
      </c>
      <c r="N245" s="4" t="s">
        <v>1</v>
      </c>
      <c r="O245" s="4" t="s">
        <v>1</v>
      </c>
      <c r="P245" s="4" t="s">
        <v>1</v>
      </c>
      <c r="Q245" s="4" t="s">
        <v>1</v>
      </c>
      <c r="R245" s="4" t="s">
        <v>1</v>
      </c>
      <c r="S245" s="4" t="s">
        <v>1</v>
      </c>
      <c r="T245" s="4" t="s">
        <v>1</v>
      </c>
    </row>
    <row r="246" spans="1:20" x14ac:dyDescent="0.3">
      <c r="A246" s="28" t="s">
        <v>1999</v>
      </c>
      <c r="B246" s="28">
        <v>2114</v>
      </c>
      <c r="C246" s="61"/>
      <c r="D246" s="26" t="s">
        <v>168</v>
      </c>
      <c r="E246" s="4" t="s">
        <v>1</v>
      </c>
      <c r="F246" s="26" t="s">
        <v>1</v>
      </c>
      <c r="G246" s="4" t="s">
        <v>1</v>
      </c>
      <c r="H246" s="4" t="s">
        <v>1</v>
      </c>
      <c r="I246" s="4" t="s">
        <v>1</v>
      </c>
      <c r="J246" s="4" t="s">
        <v>1</v>
      </c>
      <c r="K246" s="4" t="s">
        <v>1</v>
      </c>
      <c r="L246" s="26" t="s">
        <v>168</v>
      </c>
      <c r="M246" s="4" t="s">
        <v>1</v>
      </c>
      <c r="N246" s="4" t="s">
        <v>1</v>
      </c>
      <c r="O246" s="4" t="s">
        <v>1</v>
      </c>
      <c r="P246" s="4" t="s">
        <v>1</v>
      </c>
      <c r="Q246" s="4" t="s">
        <v>1</v>
      </c>
      <c r="R246" s="4" t="s">
        <v>1</v>
      </c>
      <c r="S246" s="4" t="s">
        <v>1</v>
      </c>
      <c r="T246" s="4" t="s">
        <v>1</v>
      </c>
    </row>
    <row r="247" spans="1:20" x14ac:dyDescent="0.3">
      <c r="A247" s="22" t="s">
        <v>2000</v>
      </c>
      <c r="B247" s="22" t="s">
        <v>1498</v>
      </c>
      <c r="C247" s="63" t="s">
        <v>1542</v>
      </c>
      <c r="D247" s="41" t="s">
        <v>168</v>
      </c>
      <c r="E247" s="51" t="s">
        <v>1</v>
      </c>
      <c r="F247" s="41" t="s">
        <v>1</v>
      </c>
      <c r="G247" s="51" t="s">
        <v>1</v>
      </c>
      <c r="H247" s="51" t="s">
        <v>1</v>
      </c>
      <c r="I247" s="51" t="s">
        <v>1</v>
      </c>
      <c r="J247" s="51" t="s">
        <v>1</v>
      </c>
      <c r="K247" s="51" t="s">
        <v>1</v>
      </c>
      <c r="L247" s="41" t="s">
        <v>168</v>
      </c>
      <c r="M247" s="51" t="s">
        <v>1</v>
      </c>
      <c r="N247" s="51" t="s">
        <v>1</v>
      </c>
      <c r="O247" s="51" t="s">
        <v>1</v>
      </c>
      <c r="P247" s="51" t="s">
        <v>1</v>
      </c>
      <c r="Q247" s="51" t="s">
        <v>1</v>
      </c>
      <c r="R247" s="51" t="s">
        <v>1</v>
      </c>
      <c r="S247" s="51" t="s">
        <v>1</v>
      </c>
      <c r="T247" s="51" t="s">
        <v>1</v>
      </c>
    </row>
    <row r="248" spans="1:20" x14ac:dyDescent="0.3">
      <c r="A248" s="28" t="s">
        <v>2001</v>
      </c>
      <c r="B248" s="28">
        <v>2113</v>
      </c>
      <c r="C248" s="61" t="s">
        <v>1529</v>
      </c>
      <c r="D248" s="26" t="s">
        <v>168</v>
      </c>
      <c r="E248" s="4" t="s">
        <v>1</v>
      </c>
      <c r="F248" s="26" t="s">
        <v>1</v>
      </c>
      <c r="G248" s="4" t="s">
        <v>1</v>
      </c>
      <c r="H248" s="4" t="s">
        <v>1</v>
      </c>
      <c r="I248" s="4" t="s">
        <v>1</v>
      </c>
      <c r="J248" s="4" t="s">
        <v>1</v>
      </c>
      <c r="K248" s="4" t="s">
        <v>1</v>
      </c>
      <c r="L248" s="26" t="s">
        <v>168</v>
      </c>
      <c r="M248" s="4" t="s">
        <v>1</v>
      </c>
      <c r="N248" s="4" t="s">
        <v>1</v>
      </c>
      <c r="O248" s="4" t="s">
        <v>1</v>
      </c>
      <c r="P248" s="4" t="s">
        <v>1</v>
      </c>
      <c r="Q248" s="4" t="s">
        <v>1</v>
      </c>
      <c r="R248" s="4" t="s">
        <v>1</v>
      </c>
      <c r="S248" s="4" t="s">
        <v>1</v>
      </c>
      <c r="T248" s="4" t="s">
        <v>1</v>
      </c>
    </row>
    <row r="249" spans="1:20" ht="104.75" x14ac:dyDescent="0.3">
      <c r="A249" s="28" t="s">
        <v>2002</v>
      </c>
      <c r="B249" s="28">
        <v>2112</v>
      </c>
      <c r="C249" s="61" t="s">
        <v>74</v>
      </c>
      <c r="D249" s="26" t="s">
        <v>167</v>
      </c>
      <c r="E249" s="4" t="s">
        <v>2561</v>
      </c>
      <c r="F249" s="67">
        <v>40932</v>
      </c>
      <c r="G249" s="4" t="s">
        <v>2585</v>
      </c>
      <c r="H249" s="4" t="s">
        <v>560</v>
      </c>
      <c r="I249" s="4" t="s">
        <v>560</v>
      </c>
      <c r="J249" s="4"/>
      <c r="K249" s="3" t="s">
        <v>2809</v>
      </c>
      <c r="L249" s="26" t="s">
        <v>167</v>
      </c>
      <c r="M249" s="4" t="s">
        <v>2637</v>
      </c>
      <c r="N249" s="4" t="s">
        <v>2664</v>
      </c>
      <c r="O249" s="3" t="s">
        <v>2701</v>
      </c>
      <c r="P249" s="3" t="s">
        <v>567</v>
      </c>
      <c r="Q249" s="4" t="s">
        <v>2738</v>
      </c>
      <c r="R249" s="3" t="s">
        <v>2771</v>
      </c>
      <c r="S249" s="4"/>
      <c r="T249" s="4" t="s">
        <v>2790</v>
      </c>
    </row>
    <row r="250" spans="1:20" ht="41.9" x14ac:dyDescent="0.3">
      <c r="A250" s="28" t="s">
        <v>2003</v>
      </c>
      <c r="B250" s="28">
        <v>2107</v>
      </c>
      <c r="C250" s="61" t="s">
        <v>1714</v>
      </c>
      <c r="D250" s="26" t="s">
        <v>168</v>
      </c>
      <c r="E250" s="4" t="s">
        <v>1</v>
      </c>
      <c r="F250" s="26" t="s">
        <v>1</v>
      </c>
      <c r="G250" s="4" t="s">
        <v>1</v>
      </c>
      <c r="H250" s="4" t="s">
        <v>1</v>
      </c>
      <c r="I250" s="4" t="s">
        <v>1</v>
      </c>
      <c r="J250" s="4" t="s">
        <v>1</v>
      </c>
      <c r="K250" s="4" t="s">
        <v>1</v>
      </c>
      <c r="L250" s="26" t="s">
        <v>167</v>
      </c>
      <c r="M250" s="4" t="s">
        <v>2638</v>
      </c>
      <c r="N250" s="4" t="s">
        <v>2665</v>
      </c>
      <c r="O250" s="3" t="s">
        <v>2702</v>
      </c>
      <c r="P250" s="3" t="s">
        <v>567</v>
      </c>
      <c r="Q250" s="3" t="s">
        <v>2739</v>
      </c>
      <c r="R250" s="3" t="s">
        <v>2772</v>
      </c>
      <c r="S250" s="4"/>
      <c r="T250" s="4" t="s">
        <v>2790</v>
      </c>
    </row>
    <row r="251" spans="1:20" x14ac:dyDescent="0.3">
      <c r="A251" s="22" t="s">
        <v>2004</v>
      </c>
      <c r="B251" s="22">
        <v>2106</v>
      </c>
      <c r="C251" s="63"/>
      <c r="D251" s="41" t="s">
        <v>168</v>
      </c>
      <c r="E251" s="51" t="s">
        <v>1</v>
      </c>
      <c r="F251" s="41" t="s">
        <v>1</v>
      </c>
      <c r="G251" s="51" t="s">
        <v>1</v>
      </c>
      <c r="H251" s="51" t="s">
        <v>1</v>
      </c>
      <c r="I251" s="51" t="s">
        <v>1</v>
      </c>
      <c r="J251" s="51" t="s">
        <v>1</v>
      </c>
      <c r="K251" s="51" t="s">
        <v>1</v>
      </c>
      <c r="L251" s="41" t="s">
        <v>168</v>
      </c>
      <c r="M251" s="51" t="s">
        <v>1</v>
      </c>
      <c r="N251" s="51" t="s">
        <v>1</v>
      </c>
      <c r="O251" s="51" t="s">
        <v>1</v>
      </c>
      <c r="P251" s="51" t="s">
        <v>1</v>
      </c>
      <c r="Q251" s="51" t="s">
        <v>1</v>
      </c>
      <c r="R251" s="51" t="s">
        <v>1</v>
      </c>
      <c r="S251" s="51" t="s">
        <v>1</v>
      </c>
      <c r="T251" s="51" t="s">
        <v>1</v>
      </c>
    </row>
    <row r="252" spans="1:20" x14ac:dyDescent="0.3">
      <c r="A252" s="22" t="s">
        <v>2005</v>
      </c>
      <c r="B252" s="22">
        <v>2108</v>
      </c>
      <c r="C252" s="63"/>
      <c r="D252" s="41" t="s">
        <v>168</v>
      </c>
      <c r="E252" s="51" t="s">
        <v>1</v>
      </c>
      <c r="F252" s="41" t="s">
        <v>1</v>
      </c>
      <c r="G252" s="51" t="s">
        <v>1</v>
      </c>
      <c r="H252" s="51" t="s">
        <v>1</v>
      </c>
      <c r="I252" s="51" t="s">
        <v>1</v>
      </c>
      <c r="J252" s="51" t="s">
        <v>1</v>
      </c>
      <c r="K252" s="51" t="s">
        <v>1</v>
      </c>
      <c r="L252" s="41" t="s">
        <v>168</v>
      </c>
      <c r="M252" s="51" t="s">
        <v>1</v>
      </c>
      <c r="N252" s="51" t="s">
        <v>1</v>
      </c>
      <c r="O252" s="51" t="s">
        <v>1</v>
      </c>
      <c r="P252" s="51" t="s">
        <v>1</v>
      </c>
      <c r="Q252" s="51" t="s">
        <v>1</v>
      </c>
      <c r="R252" s="51" t="s">
        <v>1</v>
      </c>
      <c r="S252" s="51" t="s">
        <v>1</v>
      </c>
      <c r="T252" s="51" t="s">
        <v>1</v>
      </c>
    </row>
    <row r="253" spans="1:20" x14ac:dyDescent="0.3">
      <c r="A253" s="19" t="s">
        <v>2006</v>
      </c>
      <c r="B253" s="19">
        <v>2111</v>
      </c>
      <c r="C253" s="62"/>
      <c r="D253" s="27" t="s">
        <v>168</v>
      </c>
      <c r="E253" s="12" t="s">
        <v>1</v>
      </c>
      <c r="F253" s="27" t="s">
        <v>1</v>
      </c>
      <c r="G253" s="12" t="s">
        <v>1</v>
      </c>
      <c r="H253" s="12" t="s">
        <v>1</v>
      </c>
      <c r="I253" s="12" t="s">
        <v>1</v>
      </c>
      <c r="J253" s="12" t="s">
        <v>1</v>
      </c>
      <c r="K253" s="12" t="s">
        <v>1</v>
      </c>
      <c r="L253" s="27" t="s">
        <v>168</v>
      </c>
      <c r="M253" s="12" t="s">
        <v>1</v>
      </c>
      <c r="N253" s="12" t="s">
        <v>1</v>
      </c>
      <c r="O253" s="12" t="s">
        <v>1</v>
      </c>
      <c r="P253" s="12" t="s">
        <v>1</v>
      </c>
      <c r="Q253" s="12" t="s">
        <v>1</v>
      </c>
      <c r="R253" s="12" t="s">
        <v>1</v>
      </c>
      <c r="S253" s="12" t="s">
        <v>1</v>
      </c>
      <c r="T253" s="12" t="s">
        <v>1</v>
      </c>
    </row>
    <row r="254" spans="1:20" ht="62.85" x14ac:dyDescent="0.3">
      <c r="A254" s="28" t="s">
        <v>2007</v>
      </c>
      <c r="B254" s="28">
        <v>2110</v>
      </c>
      <c r="C254" s="61"/>
      <c r="D254" s="14" t="s">
        <v>168</v>
      </c>
      <c r="E254" s="3" t="s">
        <v>1</v>
      </c>
      <c r="F254" s="14" t="s">
        <v>1</v>
      </c>
      <c r="G254" s="3" t="s">
        <v>1</v>
      </c>
      <c r="H254" s="3" t="s">
        <v>1</v>
      </c>
      <c r="I254" s="3" t="s">
        <v>1</v>
      </c>
      <c r="J254" s="3" t="s">
        <v>1</v>
      </c>
      <c r="K254" s="3" t="s">
        <v>1</v>
      </c>
      <c r="L254" s="14" t="s">
        <v>167</v>
      </c>
      <c r="M254" s="3" t="s">
        <v>2621</v>
      </c>
      <c r="N254" s="3" t="s">
        <v>2666</v>
      </c>
      <c r="O254" s="3" t="s">
        <v>2703</v>
      </c>
      <c r="P254" s="3" t="s">
        <v>567</v>
      </c>
      <c r="Q254" s="3" t="s">
        <v>2740</v>
      </c>
      <c r="R254" s="3" t="s">
        <v>2773</v>
      </c>
      <c r="S254" s="3" t="s">
        <v>2787</v>
      </c>
      <c r="T254" s="3" t="s">
        <v>2790</v>
      </c>
    </row>
    <row r="255" spans="1:20" x14ac:dyDescent="0.3">
      <c r="A255" s="22" t="s">
        <v>2008</v>
      </c>
      <c r="B255" s="22">
        <v>2109</v>
      </c>
      <c r="C255" s="63"/>
      <c r="D255" s="41" t="s">
        <v>168</v>
      </c>
      <c r="E255" s="51" t="s">
        <v>1</v>
      </c>
      <c r="F255" s="41" t="s">
        <v>1</v>
      </c>
      <c r="G255" s="51" t="s">
        <v>1</v>
      </c>
      <c r="H255" s="51" t="s">
        <v>1</v>
      </c>
      <c r="I255" s="51" t="s">
        <v>1</v>
      </c>
      <c r="J255" s="51" t="s">
        <v>1</v>
      </c>
      <c r="K255" s="51" t="s">
        <v>1</v>
      </c>
      <c r="L255" s="41" t="s">
        <v>168</v>
      </c>
      <c r="M255" s="51" t="s">
        <v>1</v>
      </c>
      <c r="N255" s="51" t="s">
        <v>1</v>
      </c>
      <c r="O255" s="51" t="s">
        <v>1</v>
      </c>
      <c r="P255" s="51" t="s">
        <v>1</v>
      </c>
      <c r="Q255" s="51" t="s">
        <v>1</v>
      </c>
      <c r="R255" s="51" t="s">
        <v>1</v>
      </c>
      <c r="S255" s="51" t="s">
        <v>1</v>
      </c>
      <c r="T255" s="51" t="s">
        <v>1</v>
      </c>
    </row>
    <row r="256" spans="1:20" x14ac:dyDescent="0.3">
      <c r="A256" s="28" t="s">
        <v>2009</v>
      </c>
      <c r="B256" s="28">
        <v>3037</v>
      </c>
      <c r="C256" s="61"/>
      <c r="D256" s="26" t="s">
        <v>168</v>
      </c>
      <c r="E256" s="4" t="s">
        <v>1</v>
      </c>
      <c r="F256" s="26" t="s">
        <v>1</v>
      </c>
      <c r="G256" s="4" t="s">
        <v>1</v>
      </c>
      <c r="H256" s="4" t="s">
        <v>1</v>
      </c>
      <c r="I256" s="4" t="s">
        <v>1</v>
      </c>
      <c r="J256" s="4" t="s">
        <v>1</v>
      </c>
      <c r="K256" s="4" t="s">
        <v>1</v>
      </c>
      <c r="L256" s="26" t="s">
        <v>168</v>
      </c>
      <c r="M256" s="4" t="s">
        <v>1</v>
      </c>
      <c r="N256" s="4" t="s">
        <v>1</v>
      </c>
      <c r="O256" s="4" t="s">
        <v>1</v>
      </c>
      <c r="P256" s="4" t="s">
        <v>1</v>
      </c>
      <c r="Q256" s="4" t="s">
        <v>1</v>
      </c>
      <c r="R256" s="4" t="s">
        <v>1</v>
      </c>
      <c r="S256" s="4" t="s">
        <v>1</v>
      </c>
      <c r="T256" s="4" t="s">
        <v>1</v>
      </c>
    </row>
    <row r="257" spans="1:20" ht="20.95" x14ac:dyDescent="0.3">
      <c r="A257" s="14" t="s">
        <v>2010</v>
      </c>
      <c r="B257" s="14">
        <v>2215</v>
      </c>
      <c r="C257" s="61" t="s">
        <v>575</v>
      </c>
      <c r="D257" s="26" t="s">
        <v>168</v>
      </c>
      <c r="E257" s="4" t="s">
        <v>1</v>
      </c>
      <c r="F257" s="26" t="s">
        <v>1</v>
      </c>
      <c r="G257" s="4" t="s">
        <v>1</v>
      </c>
      <c r="H257" s="4" t="s">
        <v>1</v>
      </c>
      <c r="I257" s="4" t="s">
        <v>1</v>
      </c>
      <c r="J257" s="4" t="s">
        <v>1</v>
      </c>
      <c r="K257" s="4" t="s">
        <v>1</v>
      </c>
      <c r="L257" s="26" t="s">
        <v>167</v>
      </c>
      <c r="M257" s="4" t="s">
        <v>2638</v>
      </c>
      <c r="N257" s="4" t="s">
        <v>2667</v>
      </c>
      <c r="O257" s="4" t="s">
        <v>2704</v>
      </c>
      <c r="P257" s="3" t="s">
        <v>2304</v>
      </c>
      <c r="Q257" s="4" t="s">
        <v>2741</v>
      </c>
      <c r="R257" s="3" t="s">
        <v>2774</v>
      </c>
      <c r="S257" s="7" t="s">
        <v>2889</v>
      </c>
      <c r="T257" s="4" t="s">
        <v>2790</v>
      </c>
    </row>
    <row r="258" spans="1:20" x14ac:dyDescent="0.3">
      <c r="A258" s="14" t="s">
        <v>2011</v>
      </c>
      <c r="B258" s="28" t="s">
        <v>407</v>
      </c>
      <c r="C258" s="61"/>
      <c r="D258" s="26" t="s">
        <v>168</v>
      </c>
      <c r="E258" s="4" t="s">
        <v>1</v>
      </c>
      <c r="F258" s="26" t="s">
        <v>1</v>
      </c>
      <c r="G258" s="4" t="s">
        <v>1</v>
      </c>
      <c r="H258" s="4" t="s">
        <v>1</v>
      </c>
      <c r="I258" s="4" t="s">
        <v>1</v>
      </c>
      <c r="J258" s="4" t="s">
        <v>1</v>
      </c>
      <c r="K258" s="4" t="s">
        <v>1</v>
      </c>
      <c r="L258" s="26" t="s">
        <v>168</v>
      </c>
      <c r="M258" s="4" t="s">
        <v>1</v>
      </c>
      <c r="N258" s="4" t="s">
        <v>1</v>
      </c>
      <c r="O258" s="4" t="s">
        <v>1</v>
      </c>
      <c r="P258" s="4" t="s">
        <v>1</v>
      </c>
      <c r="Q258" s="4" t="s">
        <v>1</v>
      </c>
      <c r="R258" s="4" t="s">
        <v>1</v>
      </c>
      <c r="S258" s="4" t="s">
        <v>1</v>
      </c>
      <c r="T258" s="4" t="s">
        <v>1</v>
      </c>
    </row>
    <row r="259" spans="1:20" x14ac:dyDescent="0.3">
      <c r="A259" s="14" t="s">
        <v>2012</v>
      </c>
      <c r="B259" s="14">
        <v>2214</v>
      </c>
      <c r="C259" s="61"/>
      <c r="D259" s="26" t="s">
        <v>168</v>
      </c>
      <c r="E259" s="4" t="s">
        <v>1</v>
      </c>
      <c r="F259" s="26" t="s">
        <v>1</v>
      </c>
      <c r="G259" s="4" t="s">
        <v>1</v>
      </c>
      <c r="H259" s="4" t="s">
        <v>1</v>
      </c>
      <c r="I259" s="4" t="s">
        <v>1</v>
      </c>
      <c r="J259" s="4" t="s">
        <v>1</v>
      </c>
      <c r="K259" s="4" t="s">
        <v>1</v>
      </c>
      <c r="L259" s="26" t="s">
        <v>168</v>
      </c>
      <c r="M259" s="4" t="s">
        <v>1</v>
      </c>
      <c r="N259" s="4" t="s">
        <v>1</v>
      </c>
      <c r="O259" s="4" t="s">
        <v>1</v>
      </c>
      <c r="P259" s="4" t="s">
        <v>1</v>
      </c>
      <c r="Q259" s="4" t="s">
        <v>1</v>
      </c>
      <c r="R259" s="4" t="s">
        <v>1</v>
      </c>
      <c r="S259" s="4" t="s">
        <v>1</v>
      </c>
      <c r="T259" s="4" t="s">
        <v>1</v>
      </c>
    </row>
    <row r="260" spans="1:20" x14ac:dyDescent="0.3">
      <c r="A260" s="23" t="s">
        <v>2013</v>
      </c>
      <c r="B260" s="22" t="s">
        <v>610</v>
      </c>
      <c r="C260" s="63"/>
      <c r="D260" s="41" t="s">
        <v>168</v>
      </c>
      <c r="E260" s="51" t="s">
        <v>1</v>
      </c>
      <c r="F260" s="41" t="s">
        <v>1</v>
      </c>
      <c r="G260" s="51" t="s">
        <v>1</v>
      </c>
      <c r="H260" s="51" t="s">
        <v>1</v>
      </c>
      <c r="I260" s="51" t="s">
        <v>1</v>
      </c>
      <c r="J260" s="51" t="s">
        <v>1</v>
      </c>
      <c r="K260" s="51" t="s">
        <v>1</v>
      </c>
      <c r="L260" s="41" t="s">
        <v>168</v>
      </c>
      <c r="M260" s="51" t="s">
        <v>1</v>
      </c>
      <c r="N260" s="51" t="s">
        <v>1</v>
      </c>
      <c r="O260" s="51" t="s">
        <v>1</v>
      </c>
      <c r="P260" s="51" t="s">
        <v>1</v>
      </c>
      <c r="Q260" s="51" t="s">
        <v>1</v>
      </c>
      <c r="R260" s="51" t="s">
        <v>1</v>
      </c>
      <c r="S260" s="51" t="s">
        <v>1</v>
      </c>
      <c r="T260" s="51" t="s">
        <v>1</v>
      </c>
    </row>
    <row r="261" spans="1:20" x14ac:dyDescent="0.3">
      <c r="A261" s="14" t="s">
        <v>2014</v>
      </c>
      <c r="B261" s="14">
        <v>2212</v>
      </c>
      <c r="C261" s="61"/>
      <c r="D261" s="26" t="s">
        <v>168</v>
      </c>
      <c r="E261" s="4" t="s">
        <v>1</v>
      </c>
      <c r="F261" s="26" t="s">
        <v>1</v>
      </c>
      <c r="G261" s="4" t="s">
        <v>1</v>
      </c>
      <c r="H261" s="4" t="s">
        <v>1</v>
      </c>
      <c r="I261" s="4" t="s">
        <v>1</v>
      </c>
      <c r="J261" s="4" t="s">
        <v>1</v>
      </c>
      <c r="K261" s="4" t="s">
        <v>1</v>
      </c>
      <c r="L261" s="26" t="s">
        <v>168</v>
      </c>
      <c r="M261" s="4" t="s">
        <v>1</v>
      </c>
      <c r="N261" s="4" t="s">
        <v>1</v>
      </c>
      <c r="O261" s="4" t="s">
        <v>1</v>
      </c>
      <c r="P261" s="4" t="s">
        <v>1</v>
      </c>
      <c r="Q261" s="4" t="s">
        <v>1</v>
      </c>
      <c r="R261" s="4" t="s">
        <v>1</v>
      </c>
      <c r="S261" s="4" t="s">
        <v>1</v>
      </c>
      <c r="T261" s="4" t="s">
        <v>1</v>
      </c>
    </row>
    <row r="262" spans="1:20" x14ac:dyDescent="0.3">
      <c r="A262" s="18" t="s">
        <v>2015</v>
      </c>
      <c r="B262" s="18">
        <v>2211</v>
      </c>
      <c r="C262" s="62"/>
      <c r="D262" s="27" t="s">
        <v>168</v>
      </c>
      <c r="E262" s="12" t="s">
        <v>1</v>
      </c>
      <c r="F262" s="27" t="s">
        <v>1</v>
      </c>
      <c r="G262" s="12" t="s">
        <v>1</v>
      </c>
      <c r="H262" s="12" t="s">
        <v>1</v>
      </c>
      <c r="I262" s="12" t="s">
        <v>1</v>
      </c>
      <c r="J262" s="12" t="s">
        <v>1</v>
      </c>
      <c r="K262" s="12" t="s">
        <v>1</v>
      </c>
      <c r="L262" s="27" t="s">
        <v>168</v>
      </c>
      <c r="M262" s="12" t="s">
        <v>1</v>
      </c>
      <c r="N262" s="12" t="s">
        <v>1</v>
      </c>
      <c r="O262" s="12" t="s">
        <v>1</v>
      </c>
      <c r="P262" s="12" t="s">
        <v>1</v>
      </c>
      <c r="Q262" s="12" t="s">
        <v>1</v>
      </c>
      <c r="R262" s="12" t="s">
        <v>1</v>
      </c>
      <c r="S262" s="12" t="s">
        <v>1</v>
      </c>
      <c r="T262" s="12" t="s">
        <v>1</v>
      </c>
    </row>
    <row r="263" spans="1:20" x14ac:dyDescent="0.3">
      <c r="A263" s="18" t="s">
        <v>2016</v>
      </c>
      <c r="B263" s="18">
        <v>2210</v>
      </c>
      <c r="C263" s="62"/>
      <c r="D263" s="27" t="s">
        <v>168</v>
      </c>
      <c r="E263" s="12" t="s">
        <v>1</v>
      </c>
      <c r="F263" s="27" t="s">
        <v>1</v>
      </c>
      <c r="G263" s="12" t="s">
        <v>1</v>
      </c>
      <c r="H263" s="12" t="s">
        <v>1</v>
      </c>
      <c r="I263" s="12" t="s">
        <v>1</v>
      </c>
      <c r="J263" s="12" t="s">
        <v>1</v>
      </c>
      <c r="K263" s="12" t="s">
        <v>1</v>
      </c>
      <c r="L263" s="27" t="s">
        <v>168</v>
      </c>
      <c r="M263" s="12" t="s">
        <v>1</v>
      </c>
      <c r="N263" s="12" t="s">
        <v>1</v>
      </c>
      <c r="O263" s="12" t="s">
        <v>1</v>
      </c>
      <c r="P263" s="12" t="s">
        <v>1</v>
      </c>
      <c r="Q263" s="12" t="s">
        <v>1</v>
      </c>
      <c r="R263" s="12" t="s">
        <v>1</v>
      </c>
      <c r="S263" s="12" t="s">
        <v>1</v>
      </c>
      <c r="T263" s="12" t="s">
        <v>1</v>
      </c>
    </row>
    <row r="264" spans="1:20" x14ac:dyDescent="0.3">
      <c r="A264" s="14" t="s">
        <v>2017</v>
      </c>
      <c r="B264" s="14">
        <v>2209</v>
      </c>
      <c r="C264" s="61"/>
      <c r="D264" s="26" t="s">
        <v>168</v>
      </c>
      <c r="E264" s="4" t="s">
        <v>1</v>
      </c>
      <c r="F264" s="26" t="s">
        <v>1</v>
      </c>
      <c r="G264" s="4" t="s">
        <v>1</v>
      </c>
      <c r="H264" s="4" t="s">
        <v>1</v>
      </c>
      <c r="I264" s="4" t="s">
        <v>1</v>
      </c>
      <c r="J264" s="4" t="s">
        <v>1</v>
      </c>
      <c r="K264" s="4" t="s">
        <v>1</v>
      </c>
      <c r="L264" s="26" t="s">
        <v>168</v>
      </c>
      <c r="M264" s="4" t="s">
        <v>1</v>
      </c>
      <c r="N264" s="4" t="s">
        <v>1</v>
      </c>
      <c r="O264" s="4" t="s">
        <v>1</v>
      </c>
      <c r="P264" s="4" t="s">
        <v>1</v>
      </c>
      <c r="Q264" s="4" t="s">
        <v>1</v>
      </c>
      <c r="R264" s="4" t="s">
        <v>1</v>
      </c>
      <c r="S264" s="4" t="s">
        <v>1</v>
      </c>
      <c r="T264" s="4" t="s">
        <v>1</v>
      </c>
    </row>
    <row r="265" spans="1:20" ht="83.8" x14ac:dyDescent="0.3">
      <c r="A265" s="14" t="s">
        <v>2018</v>
      </c>
      <c r="B265" s="14">
        <v>2213</v>
      </c>
      <c r="C265" s="61"/>
      <c r="D265" s="26" t="s">
        <v>168</v>
      </c>
      <c r="E265" s="4" t="s">
        <v>1</v>
      </c>
      <c r="F265" s="26" t="s">
        <v>1</v>
      </c>
      <c r="G265" s="4" t="s">
        <v>1</v>
      </c>
      <c r="H265" s="4" t="s">
        <v>1</v>
      </c>
      <c r="I265" s="4" t="s">
        <v>1</v>
      </c>
      <c r="J265" s="4" t="s">
        <v>1</v>
      </c>
      <c r="K265" s="4" t="s">
        <v>1</v>
      </c>
      <c r="L265" s="26" t="s">
        <v>167</v>
      </c>
      <c r="M265" s="4" t="s">
        <v>2621</v>
      </c>
      <c r="N265" s="53">
        <v>40399</v>
      </c>
      <c r="O265" s="4" t="s">
        <v>2705</v>
      </c>
      <c r="P265" s="3" t="s">
        <v>2304</v>
      </c>
      <c r="Q265" s="4" t="s">
        <v>242</v>
      </c>
      <c r="R265" s="4" t="s">
        <v>2356</v>
      </c>
      <c r="S265" s="3" t="s">
        <v>2788</v>
      </c>
      <c r="T265" s="4" t="s">
        <v>2790</v>
      </c>
    </row>
    <row r="266" spans="1:20" x14ac:dyDescent="0.3">
      <c r="A266" s="28" t="s">
        <v>2019</v>
      </c>
      <c r="B266" s="28" t="s">
        <v>384</v>
      </c>
      <c r="C266" s="61"/>
      <c r="D266" s="26" t="s">
        <v>168</v>
      </c>
      <c r="E266" s="4" t="s">
        <v>1</v>
      </c>
      <c r="F266" s="26" t="s">
        <v>1</v>
      </c>
      <c r="G266" s="4" t="s">
        <v>1</v>
      </c>
      <c r="H266" s="4" t="s">
        <v>1</v>
      </c>
      <c r="I266" s="4" t="s">
        <v>1</v>
      </c>
      <c r="J266" s="4" t="s">
        <v>1</v>
      </c>
      <c r="K266" s="4" t="s">
        <v>1</v>
      </c>
      <c r="L266" s="26" t="s">
        <v>168</v>
      </c>
      <c r="M266" s="4" t="s">
        <v>1</v>
      </c>
      <c r="N266" s="4" t="s">
        <v>1</v>
      </c>
      <c r="O266" s="4" t="s">
        <v>1</v>
      </c>
      <c r="P266" s="4" t="s">
        <v>1</v>
      </c>
      <c r="Q266" s="4" t="s">
        <v>1</v>
      </c>
      <c r="R266" s="4" t="s">
        <v>1</v>
      </c>
      <c r="S266" s="4" t="s">
        <v>1</v>
      </c>
      <c r="T266" s="4" t="s">
        <v>1</v>
      </c>
    </row>
    <row r="267" spans="1:20" x14ac:dyDescent="0.3">
      <c r="A267" s="28" t="s">
        <v>2020</v>
      </c>
      <c r="B267" s="28">
        <v>2103</v>
      </c>
      <c r="C267" s="61"/>
      <c r="D267" s="26" t="s">
        <v>168</v>
      </c>
      <c r="E267" s="4" t="s">
        <v>1</v>
      </c>
      <c r="F267" s="26" t="s">
        <v>1</v>
      </c>
      <c r="G267" s="4" t="s">
        <v>1</v>
      </c>
      <c r="H267" s="4" t="s">
        <v>1</v>
      </c>
      <c r="I267" s="4" t="s">
        <v>1</v>
      </c>
      <c r="J267" s="4" t="s">
        <v>1</v>
      </c>
      <c r="K267" s="4" t="s">
        <v>1</v>
      </c>
      <c r="L267" s="26" t="s">
        <v>168</v>
      </c>
      <c r="M267" s="4" t="s">
        <v>1</v>
      </c>
      <c r="N267" s="4" t="s">
        <v>1</v>
      </c>
      <c r="O267" s="4" t="s">
        <v>1</v>
      </c>
      <c r="P267" s="4" t="s">
        <v>1</v>
      </c>
      <c r="Q267" s="4" t="s">
        <v>1</v>
      </c>
      <c r="R267" s="4" t="s">
        <v>1</v>
      </c>
      <c r="S267" s="4" t="s">
        <v>1</v>
      </c>
      <c r="T267" s="4" t="s">
        <v>1</v>
      </c>
    </row>
    <row r="268" spans="1:20" x14ac:dyDescent="0.3">
      <c r="A268" s="28" t="s">
        <v>2021</v>
      </c>
      <c r="B268" s="28" t="s">
        <v>585</v>
      </c>
      <c r="C268" s="61"/>
      <c r="D268" s="26" t="s">
        <v>168</v>
      </c>
      <c r="E268" s="4" t="s">
        <v>1</v>
      </c>
      <c r="F268" s="26" t="s">
        <v>1</v>
      </c>
      <c r="G268" s="4" t="s">
        <v>1</v>
      </c>
      <c r="H268" s="4" t="s">
        <v>1</v>
      </c>
      <c r="I268" s="4" t="s">
        <v>1</v>
      </c>
      <c r="J268" s="4" t="s">
        <v>1</v>
      </c>
      <c r="K268" s="4" t="s">
        <v>1</v>
      </c>
      <c r="L268" s="26" t="s">
        <v>168</v>
      </c>
      <c r="M268" s="4" t="s">
        <v>1</v>
      </c>
      <c r="N268" s="4" t="s">
        <v>1</v>
      </c>
      <c r="O268" s="4" t="s">
        <v>1</v>
      </c>
      <c r="P268" s="4" t="s">
        <v>1</v>
      </c>
      <c r="Q268" s="4" t="s">
        <v>1</v>
      </c>
      <c r="R268" s="4" t="s">
        <v>1</v>
      </c>
      <c r="S268" s="4" t="s">
        <v>1</v>
      </c>
      <c r="T268" s="4" t="s">
        <v>1</v>
      </c>
    </row>
    <row r="269" spans="1:20" x14ac:dyDescent="0.3">
      <c r="A269" s="28" t="s">
        <v>2022</v>
      </c>
      <c r="B269" s="28" t="s">
        <v>385</v>
      </c>
      <c r="C269" s="61"/>
      <c r="D269" s="26" t="s">
        <v>168</v>
      </c>
      <c r="E269" s="4" t="s">
        <v>1</v>
      </c>
      <c r="F269" s="26" t="s">
        <v>1</v>
      </c>
      <c r="G269" s="4" t="s">
        <v>1</v>
      </c>
      <c r="H269" s="4" t="s">
        <v>1</v>
      </c>
      <c r="I269" s="4" t="s">
        <v>1</v>
      </c>
      <c r="J269" s="4" t="s">
        <v>1</v>
      </c>
      <c r="K269" s="4" t="s">
        <v>1</v>
      </c>
      <c r="L269" s="26" t="s">
        <v>168</v>
      </c>
      <c r="M269" s="4" t="s">
        <v>1</v>
      </c>
      <c r="N269" s="4" t="s">
        <v>1</v>
      </c>
      <c r="O269" s="4" t="s">
        <v>1</v>
      </c>
      <c r="P269" s="4" t="s">
        <v>1</v>
      </c>
      <c r="Q269" s="4" t="s">
        <v>1</v>
      </c>
      <c r="R269" s="4" t="s">
        <v>1</v>
      </c>
      <c r="S269" s="4" t="s">
        <v>1</v>
      </c>
      <c r="T269" s="4" t="s">
        <v>1</v>
      </c>
    </row>
    <row r="270" spans="1:20" x14ac:dyDescent="0.3">
      <c r="A270" s="28" t="s">
        <v>2023</v>
      </c>
      <c r="B270" s="28">
        <v>2102</v>
      </c>
      <c r="C270" s="61"/>
      <c r="D270" s="26" t="s">
        <v>168</v>
      </c>
      <c r="E270" s="4" t="s">
        <v>1</v>
      </c>
      <c r="F270" s="26" t="s">
        <v>1</v>
      </c>
      <c r="G270" s="4" t="s">
        <v>1</v>
      </c>
      <c r="H270" s="4" t="s">
        <v>1</v>
      </c>
      <c r="I270" s="4" t="s">
        <v>1</v>
      </c>
      <c r="J270" s="4" t="s">
        <v>1</v>
      </c>
      <c r="K270" s="4" t="s">
        <v>1</v>
      </c>
      <c r="L270" s="26" t="s">
        <v>168</v>
      </c>
      <c r="M270" s="4" t="s">
        <v>1</v>
      </c>
      <c r="N270" s="4" t="s">
        <v>1</v>
      </c>
      <c r="O270" s="4" t="s">
        <v>1</v>
      </c>
      <c r="P270" s="4" t="s">
        <v>1</v>
      </c>
      <c r="Q270" s="4" t="s">
        <v>1</v>
      </c>
      <c r="R270" s="4" t="s">
        <v>1</v>
      </c>
      <c r="S270" s="4" t="s">
        <v>1</v>
      </c>
      <c r="T270" s="4" t="s">
        <v>1</v>
      </c>
    </row>
    <row r="271" spans="1:20" x14ac:dyDescent="0.3">
      <c r="A271" s="28" t="s">
        <v>2024</v>
      </c>
      <c r="B271" s="28" t="s">
        <v>1524</v>
      </c>
      <c r="C271" s="61"/>
      <c r="D271" s="26" t="s">
        <v>168</v>
      </c>
      <c r="E271" s="4" t="s">
        <v>1</v>
      </c>
      <c r="F271" s="26" t="s">
        <v>1</v>
      </c>
      <c r="G271" s="4" t="s">
        <v>1</v>
      </c>
      <c r="H271" s="4" t="s">
        <v>1</v>
      </c>
      <c r="I271" s="4" t="s">
        <v>1</v>
      </c>
      <c r="J271" s="4" t="s">
        <v>1</v>
      </c>
      <c r="K271" s="4" t="s">
        <v>1</v>
      </c>
      <c r="L271" s="26" t="s">
        <v>168</v>
      </c>
      <c r="M271" s="4" t="s">
        <v>1</v>
      </c>
      <c r="N271" s="4" t="s">
        <v>1</v>
      </c>
      <c r="O271" s="4" t="s">
        <v>1</v>
      </c>
      <c r="P271" s="4" t="s">
        <v>1</v>
      </c>
      <c r="Q271" s="4" t="s">
        <v>1</v>
      </c>
      <c r="R271" s="4" t="s">
        <v>1</v>
      </c>
      <c r="S271" s="4" t="s">
        <v>1</v>
      </c>
      <c r="T271" s="4" t="s">
        <v>1</v>
      </c>
    </row>
    <row r="272" spans="1:20" x14ac:dyDescent="0.3">
      <c r="A272" s="14" t="s">
        <v>2025</v>
      </c>
      <c r="B272" s="14">
        <v>2101</v>
      </c>
      <c r="C272" s="61"/>
      <c r="D272" s="26" t="s">
        <v>168</v>
      </c>
      <c r="E272" s="4" t="s">
        <v>1</v>
      </c>
      <c r="F272" s="26" t="s">
        <v>1</v>
      </c>
      <c r="G272" s="4" t="s">
        <v>1</v>
      </c>
      <c r="H272" s="4" t="s">
        <v>1</v>
      </c>
      <c r="I272" s="4" t="s">
        <v>1</v>
      </c>
      <c r="J272" s="4" t="s">
        <v>1</v>
      </c>
      <c r="K272" s="4" t="s">
        <v>1</v>
      </c>
      <c r="L272" s="26" t="s">
        <v>168</v>
      </c>
      <c r="M272" s="4" t="s">
        <v>1</v>
      </c>
      <c r="N272" s="4" t="s">
        <v>1</v>
      </c>
      <c r="O272" s="4" t="s">
        <v>1</v>
      </c>
      <c r="P272" s="4" t="s">
        <v>1</v>
      </c>
      <c r="Q272" s="4" t="s">
        <v>1</v>
      </c>
      <c r="R272" s="4" t="s">
        <v>1</v>
      </c>
      <c r="S272" s="4" t="s">
        <v>1</v>
      </c>
      <c r="T272" s="4" t="s">
        <v>1</v>
      </c>
    </row>
    <row r="273" spans="1:20" x14ac:dyDescent="0.3">
      <c r="A273" s="18" t="s">
        <v>2026</v>
      </c>
      <c r="B273" s="18" t="s">
        <v>847</v>
      </c>
      <c r="C273" s="62"/>
      <c r="D273" s="27" t="s">
        <v>168</v>
      </c>
      <c r="E273" s="12" t="s">
        <v>1</v>
      </c>
      <c r="F273" s="27" t="s">
        <v>1</v>
      </c>
      <c r="G273" s="12" t="s">
        <v>1</v>
      </c>
      <c r="H273" s="12" t="s">
        <v>1</v>
      </c>
      <c r="I273" s="12" t="s">
        <v>1</v>
      </c>
      <c r="J273" s="12" t="s">
        <v>1</v>
      </c>
      <c r="K273" s="12" t="s">
        <v>1</v>
      </c>
      <c r="L273" s="27" t="s">
        <v>168</v>
      </c>
      <c r="M273" s="12" t="s">
        <v>1</v>
      </c>
      <c r="N273" s="12" t="s">
        <v>1</v>
      </c>
      <c r="O273" s="12" t="s">
        <v>1</v>
      </c>
      <c r="P273" s="12" t="s">
        <v>1</v>
      </c>
      <c r="Q273" s="12" t="s">
        <v>1</v>
      </c>
      <c r="R273" s="12" t="s">
        <v>1</v>
      </c>
      <c r="S273" s="12" t="s">
        <v>1</v>
      </c>
      <c r="T273" s="12" t="s">
        <v>1</v>
      </c>
    </row>
    <row r="274" spans="1:20" ht="62.85" x14ac:dyDescent="0.3">
      <c r="A274" s="14" t="s">
        <v>2027</v>
      </c>
      <c r="B274" s="14">
        <v>2100</v>
      </c>
      <c r="C274" s="55" t="s">
        <v>199</v>
      </c>
      <c r="D274" s="14" t="s">
        <v>168</v>
      </c>
      <c r="E274" s="3" t="s">
        <v>1</v>
      </c>
      <c r="F274" s="14" t="s">
        <v>1</v>
      </c>
      <c r="G274" s="3" t="s">
        <v>1</v>
      </c>
      <c r="H274" s="3" t="s">
        <v>1</v>
      </c>
      <c r="I274" s="3" t="s">
        <v>1</v>
      </c>
      <c r="J274" s="3" t="s">
        <v>1</v>
      </c>
      <c r="K274" s="3" t="s">
        <v>1</v>
      </c>
      <c r="L274" s="14" t="s">
        <v>167</v>
      </c>
      <c r="M274" s="3" t="s">
        <v>2639</v>
      </c>
      <c r="N274" s="3" t="s">
        <v>2668</v>
      </c>
      <c r="O274" s="3" t="s">
        <v>2706</v>
      </c>
      <c r="P274" s="3" t="s">
        <v>2304</v>
      </c>
      <c r="Q274" s="3" t="s">
        <v>2742</v>
      </c>
      <c r="R274" s="3" t="s">
        <v>2775</v>
      </c>
      <c r="S274" s="3" t="s">
        <v>2843</v>
      </c>
      <c r="T274" s="3" t="s">
        <v>2790</v>
      </c>
    </row>
    <row r="275" spans="1:20" ht="20.95" x14ac:dyDescent="0.3">
      <c r="A275" s="14" t="s">
        <v>2029</v>
      </c>
      <c r="B275" s="14">
        <v>2205</v>
      </c>
      <c r="C275" s="55" t="s">
        <v>202</v>
      </c>
      <c r="D275" s="26" t="s">
        <v>167</v>
      </c>
      <c r="E275" s="4" t="s">
        <v>2925</v>
      </c>
      <c r="F275" s="67">
        <v>42107</v>
      </c>
      <c r="G275" s="4" t="s">
        <v>2926</v>
      </c>
      <c r="H275" s="4" t="s">
        <v>2927</v>
      </c>
      <c r="I275" s="4" t="s">
        <v>2928</v>
      </c>
      <c r="J275" s="4" t="s">
        <v>1</v>
      </c>
      <c r="K275" s="4" t="s">
        <v>2929</v>
      </c>
      <c r="L275" s="26" t="s">
        <v>167</v>
      </c>
      <c r="M275" s="3" t="s">
        <v>2930</v>
      </c>
      <c r="N275" s="53">
        <v>42089</v>
      </c>
      <c r="O275" s="4" t="s">
        <v>2931</v>
      </c>
      <c r="P275" s="3" t="s">
        <v>2927</v>
      </c>
      <c r="Q275" s="4" t="s">
        <v>8</v>
      </c>
      <c r="R275" s="4" t="s">
        <v>8</v>
      </c>
      <c r="S275" s="145" t="s">
        <v>2932</v>
      </c>
      <c r="T275" s="4" t="s">
        <v>2929</v>
      </c>
    </row>
    <row r="276" spans="1:20" x14ac:dyDescent="0.3">
      <c r="A276" s="14" t="s">
        <v>2030</v>
      </c>
      <c r="B276" s="14" t="s">
        <v>1531</v>
      </c>
      <c r="C276" s="14" t="s">
        <v>1531</v>
      </c>
      <c r="D276" s="26" t="s">
        <v>168</v>
      </c>
      <c r="E276" s="4" t="s">
        <v>1</v>
      </c>
      <c r="F276" s="26" t="s">
        <v>1</v>
      </c>
      <c r="G276" s="4" t="s">
        <v>1</v>
      </c>
      <c r="H276" s="4" t="s">
        <v>1</v>
      </c>
      <c r="I276" s="4" t="s">
        <v>1</v>
      </c>
      <c r="J276" s="4" t="s">
        <v>1</v>
      </c>
      <c r="K276" s="4" t="s">
        <v>1</v>
      </c>
      <c r="L276" s="26" t="s">
        <v>167</v>
      </c>
      <c r="M276" s="4" t="s">
        <v>2906</v>
      </c>
      <c r="N276" s="53">
        <v>41989</v>
      </c>
      <c r="O276" s="4" t="s">
        <v>2907</v>
      </c>
      <c r="P276" s="4" t="s">
        <v>2908</v>
      </c>
      <c r="Q276" s="4" t="s">
        <v>8</v>
      </c>
      <c r="R276" s="4" t="s">
        <v>2351</v>
      </c>
      <c r="S276" s="4" t="s">
        <v>2909</v>
      </c>
      <c r="T276" s="4" t="s">
        <v>2923</v>
      </c>
    </row>
    <row r="277" spans="1:20" x14ac:dyDescent="0.3">
      <c r="A277" s="14" t="s">
        <v>2031</v>
      </c>
      <c r="B277" s="14">
        <v>2099</v>
      </c>
      <c r="C277" s="14" t="s">
        <v>2902</v>
      </c>
      <c r="D277" s="26" t="s">
        <v>168</v>
      </c>
      <c r="E277" s="4" t="s">
        <v>1</v>
      </c>
      <c r="F277" s="67" t="s">
        <v>1</v>
      </c>
      <c r="G277" s="4" t="s">
        <v>1</v>
      </c>
      <c r="H277" s="4" t="s">
        <v>1</v>
      </c>
      <c r="I277" s="4" t="s">
        <v>1</v>
      </c>
      <c r="J277" s="4" t="s">
        <v>1</v>
      </c>
      <c r="K277" s="4" t="s">
        <v>1</v>
      </c>
      <c r="L277" s="26" t="s">
        <v>167</v>
      </c>
      <c r="M277" s="4" t="s">
        <v>2906</v>
      </c>
      <c r="N277" s="53">
        <v>41989</v>
      </c>
      <c r="O277" s="4" t="s">
        <v>2910</v>
      </c>
      <c r="P277" s="4" t="s">
        <v>2908</v>
      </c>
      <c r="Q277" s="4" t="s">
        <v>2912</v>
      </c>
      <c r="R277" s="4" t="s">
        <v>2911</v>
      </c>
      <c r="S277" s="4"/>
      <c r="T277" s="4" t="s">
        <v>2923</v>
      </c>
    </row>
    <row r="278" spans="1:20" x14ac:dyDescent="0.3">
      <c r="A278" s="14" t="s">
        <v>2032</v>
      </c>
      <c r="B278" s="14">
        <v>2098</v>
      </c>
      <c r="C278" s="14" t="s">
        <v>2903</v>
      </c>
      <c r="D278" s="26" t="s">
        <v>168</v>
      </c>
      <c r="E278" s="4" t="s">
        <v>1</v>
      </c>
      <c r="F278" s="26" t="s">
        <v>1</v>
      </c>
      <c r="G278" s="4" t="s">
        <v>1</v>
      </c>
      <c r="H278" s="4" t="s">
        <v>1</v>
      </c>
      <c r="I278" s="4" t="s">
        <v>1</v>
      </c>
      <c r="J278" s="4" t="s">
        <v>1</v>
      </c>
      <c r="K278" s="4" t="s">
        <v>1</v>
      </c>
      <c r="L278" s="26" t="s">
        <v>168</v>
      </c>
      <c r="M278" s="4" t="s">
        <v>1</v>
      </c>
      <c r="N278" s="4" t="s">
        <v>1</v>
      </c>
      <c r="O278" s="4" t="s">
        <v>1</v>
      </c>
      <c r="P278" s="4" t="s">
        <v>1</v>
      </c>
      <c r="Q278" s="4" t="s">
        <v>1</v>
      </c>
      <c r="R278" s="4" t="s">
        <v>1</v>
      </c>
      <c r="S278" s="4" t="s">
        <v>1</v>
      </c>
      <c r="T278" s="4" t="s">
        <v>1</v>
      </c>
    </row>
    <row r="279" spans="1:20" x14ac:dyDescent="0.3">
      <c r="A279" s="14" t="s">
        <v>2033</v>
      </c>
      <c r="B279" s="14">
        <v>2200</v>
      </c>
      <c r="C279" s="14" t="s">
        <v>2916</v>
      </c>
      <c r="D279" s="26" t="s">
        <v>167</v>
      </c>
      <c r="E279" s="4" t="s">
        <v>2561</v>
      </c>
      <c r="F279" s="67">
        <v>41989</v>
      </c>
      <c r="G279" s="4" t="s">
        <v>2913</v>
      </c>
      <c r="H279" s="4" t="s">
        <v>2914</v>
      </c>
      <c r="I279" s="4" t="s">
        <v>2915</v>
      </c>
      <c r="J279" s="4" t="s">
        <v>1</v>
      </c>
      <c r="K279" s="4" t="s">
        <v>2923</v>
      </c>
      <c r="L279" s="26" t="s">
        <v>167</v>
      </c>
      <c r="M279" s="4" t="s">
        <v>2917</v>
      </c>
      <c r="N279" s="53">
        <v>41989</v>
      </c>
      <c r="O279" s="4" t="s">
        <v>2918</v>
      </c>
      <c r="P279" s="4" t="s">
        <v>2908</v>
      </c>
      <c r="Q279" s="4" t="s">
        <v>2919</v>
      </c>
      <c r="R279" s="4" t="s">
        <v>2920</v>
      </c>
      <c r="S279" s="4" t="s">
        <v>2921</v>
      </c>
      <c r="T279" s="4" t="s">
        <v>2923</v>
      </c>
    </row>
    <row r="280" spans="1:20" x14ac:dyDescent="0.3">
      <c r="A280" s="14" t="s">
        <v>2034</v>
      </c>
      <c r="B280" s="14">
        <v>2201</v>
      </c>
      <c r="C280" s="55"/>
      <c r="D280" s="26" t="s">
        <v>168</v>
      </c>
      <c r="E280" s="4" t="s">
        <v>1</v>
      </c>
      <c r="F280" s="26" t="s">
        <v>1</v>
      </c>
      <c r="G280" s="4" t="s">
        <v>1</v>
      </c>
      <c r="H280" s="4" t="s">
        <v>1</v>
      </c>
      <c r="I280" s="4" t="s">
        <v>1</v>
      </c>
      <c r="J280" s="4" t="s">
        <v>1</v>
      </c>
      <c r="K280" s="4" t="s">
        <v>1</v>
      </c>
      <c r="L280" s="26" t="s">
        <v>168</v>
      </c>
      <c r="M280" s="4" t="s">
        <v>1</v>
      </c>
      <c r="N280" s="4" t="s">
        <v>1</v>
      </c>
      <c r="O280" s="4" t="s">
        <v>1</v>
      </c>
      <c r="P280" s="4" t="s">
        <v>1</v>
      </c>
      <c r="Q280" s="4" t="s">
        <v>1</v>
      </c>
      <c r="R280" s="4" t="s">
        <v>1</v>
      </c>
      <c r="S280" s="4" t="s">
        <v>1</v>
      </c>
      <c r="T280" s="4" t="s">
        <v>1</v>
      </c>
    </row>
    <row r="281" spans="1:20" x14ac:dyDescent="0.3">
      <c r="A281" s="28" t="s">
        <v>2035</v>
      </c>
      <c r="B281" s="14" t="s">
        <v>1545</v>
      </c>
      <c r="C281" s="55"/>
      <c r="D281" s="26" t="s">
        <v>168</v>
      </c>
      <c r="E281" s="4" t="s">
        <v>1</v>
      </c>
      <c r="F281" s="67" t="s">
        <v>1</v>
      </c>
      <c r="G281" s="4" t="s">
        <v>1</v>
      </c>
      <c r="H281" s="93" t="s">
        <v>1</v>
      </c>
      <c r="I281" s="93" t="s">
        <v>1</v>
      </c>
      <c r="J281" s="93" t="s">
        <v>1</v>
      </c>
      <c r="K281" s="4" t="s">
        <v>1</v>
      </c>
      <c r="L281" s="26" t="s">
        <v>167</v>
      </c>
      <c r="M281" s="4" t="s">
        <v>2891</v>
      </c>
      <c r="N281" s="53">
        <v>40778</v>
      </c>
      <c r="O281" s="4" t="s">
        <v>2890</v>
      </c>
      <c r="P281" s="92" t="s">
        <v>2892</v>
      </c>
      <c r="Q281" s="92" t="s">
        <v>2892</v>
      </c>
      <c r="R281" s="92" t="s">
        <v>2892</v>
      </c>
      <c r="S281" s="4" t="s">
        <v>1</v>
      </c>
      <c r="T281" s="4" t="s">
        <v>2837</v>
      </c>
    </row>
    <row r="282" spans="1:20" x14ac:dyDescent="0.3">
      <c r="A282" s="14" t="s">
        <v>2036</v>
      </c>
      <c r="B282" s="14" t="s">
        <v>1546</v>
      </c>
      <c r="C282" s="55"/>
      <c r="D282" s="26" t="s">
        <v>168</v>
      </c>
      <c r="E282" s="4" t="s">
        <v>1</v>
      </c>
      <c r="F282" s="26" t="s">
        <v>1</v>
      </c>
      <c r="G282" s="4" t="s">
        <v>1</v>
      </c>
      <c r="H282" s="4" t="s">
        <v>1</v>
      </c>
      <c r="I282" s="4" t="s">
        <v>1</v>
      </c>
      <c r="J282" s="4" t="s">
        <v>1</v>
      </c>
      <c r="K282" s="4" t="s">
        <v>1</v>
      </c>
      <c r="L282" s="26" t="s">
        <v>168</v>
      </c>
      <c r="M282" s="4" t="s">
        <v>1</v>
      </c>
      <c r="N282" s="4" t="s">
        <v>1</v>
      </c>
      <c r="O282" s="4" t="s">
        <v>1</v>
      </c>
      <c r="P282" s="4" t="s">
        <v>1</v>
      </c>
      <c r="Q282" s="4" t="s">
        <v>1</v>
      </c>
      <c r="R282" s="4" t="s">
        <v>1</v>
      </c>
      <c r="S282" s="4" t="s">
        <v>1</v>
      </c>
      <c r="T282" s="4" t="s">
        <v>1</v>
      </c>
    </row>
    <row r="283" spans="1:20" x14ac:dyDescent="0.3">
      <c r="A283" s="14" t="s">
        <v>2037</v>
      </c>
      <c r="B283" s="14">
        <v>3842</v>
      </c>
      <c r="C283" s="55"/>
      <c r="D283" s="26" t="s">
        <v>168</v>
      </c>
      <c r="E283" s="4" t="s">
        <v>1</v>
      </c>
      <c r="F283" s="26" t="s">
        <v>1</v>
      </c>
      <c r="G283" s="4" t="s">
        <v>1</v>
      </c>
      <c r="H283" s="4" t="s">
        <v>1</v>
      </c>
      <c r="I283" s="4" t="s">
        <v>1</v>
      </c>
      <c r="J283" s="4" t="s">
        <v>1</v>
      </c>
      <c r="K283" s="4" t="s">
        <v>1</v>
      </c>
      <c r="L283" s="26" t="s">
        <v>168</v>
      </c>
      <c r="M283" s="4" t="s">
        <v>1</v>
      </c>
      <c r="N283" s="4" t="s">
        <v>1</v>
      </c>
      <c r="O283" s="4" t="s">
        <v>1</v>
      </c>
      <c r="P283" s="4" t="s">
        <v>1</v>
      </c>
      <c r="Q283" s="4" t="s">
        <v>1</v>
      </c>
      <c r="R283" s="4" t="s">
        <v>1</v>
      </c>
      <c r="S283" s="4" t="s">
        <v>1</v>
      </c>
      <c r="T283" s="4" t="s">
        <v>1</v>
      </c>
    </row>
    <row r="284" spans="1:20" x14ac:dyDescent="0.3">
      <c r="A284" s="23" t="s">
        <v>1761</v>
      </c>
      <c r="B284" s="23" t="s">
        <v>1746</v>
      </c>
      <c r="C284" s="63"/>
      <c r="D284" s="41" t="s">
        <v>168</v>
      </c>
      <c r="E284" s="51" t="s">
        <v>1</v>
      </c>
      <c r="F284" s="41" t="s">
        <v>1</v>
      </c>
      <c r="G284" s="51" t="s">
        <v>1</v>
      </c>
      <c r="H284" s="51" t="s">
        <v>1</v>
      </c>
      <c r="I284" s="51" t="s">
        <v>1</v>
      </c>
      <c r="J284" s="51" t="s">
        <v>1</v>
      </c>
      <c r="K284" s="51" t="s">
        <v>1</v>
      </c>
      <c r="L284" s="41" t="s">
        <v>168</v>
      </c>
      <c r="M284" s="51" t="s">
        <v>1</v>
      </c>
      <c r="N284" s="51" t="s">
        <v>1</v>
      </c>
      <c r="O284" s="51" t="s">
        <v>1</v>
      </c>
      <c r="P284" s="51" t="s">
        <v>1</v>
      </c>
      <c r="Q284" s="51" t="s">
        <v>1</v>
      </c>
      <c r="R284" s="51" t="s">
        <v>1</v>
      </c>
      <c r="S284" s="51" t="s">
        <v>1</v>
      </c>
      <c r="T284" s="51" t="s">
        <v>1</v>
      </c>
    </row>
    <row r="285" spans="1:20" x14ac:dyDescent="0.3">
      <c r="A285" s="28" t="s">
        <v>1814</v>
      </c>
      <c r="B285" s="28" t="s">
        <v>1747</v>
      </c>
      <c r="C285" s="61"/>
      <c r="D285" s="26" t="s">
        <v>168</v>
      </c>
      <c r="E285" s="4" t="s">
        <v>1</v>
      </c>
      <c r="F285" s="26" t="s">
        <v>1</v>
      </c>
      <c r="G285" s="4" t="s">
        <v>1</v>
      </c>
      <c r="H285" s="4" t="s">
        <v>1</v>
      </c>
      <c r="I285" s="4" t="s">
        <v>1</v>
      </c>
      <c r="J285" s="4" t="s">
        <v>1</v>
      </c>
      <c r="K285" s="4" t="s">
        <v>1</v>
      </c>
      <c r="L285" s="26" t="s">
        <v>168</v>
      </c>
      <c r="M285" s="4" t="s">
        <v>1</v>
      </c>
      <c r="N285" s="4" t="s">
        <v>1</v>
      </c>
      <c r="O285" s="4" t="s">
        <v>1</v>
      </c>
      <c r="P285" s="4" t="s">
        <v>1</v>
      </c>
      <c r="Q285" s="4" t="s">
        <v>1</v>
      </c>
      <c r="R285" s="4" t="s">
        <v>1</v>
      </c>
      <c r="S285" s="4" t="s">
        <v>1</v>
      </c>
      <c r="T285" s="4" t="s">
        <v>1</v>
      </c>
    </row>
    <row r="286" spans="1:20" x14ac:dyDescent="0.3">
      <c r="A286" s="28" t="s">
        <v>1952</v>
      </c>
      <c r="B286" s="28" t="s">
        <v>823</v>
      </c>
      <c r="C286" s="61"/>
      <c r="D286" s="26" t="s">
        <v>168</v>
      </c>
      <c r="E286" s="4" t="s">
        <v>1</v>
      </c>
      <c r="F286" s="26" t="s">
        <v>1</v>
      </c>
      <c r="G286" s="4" t="s">
        <v>1</v>
      </c>
      <c r="H286" s="4" t="s">
        <v>1</v>
      </c>
      <c r="I286" s="4" t="s">
        <v>1</v>
      </c>
      <c r="J286" s="4" t="s">
        <v>1</v>
      </c>
      <c r="K286" s="4" t="s">
        <v>1</v>
      </c>
      <c r="L286" s="26" t="s">
        <v>168</v>
      </c>
      <c r="M286" s="4" t="s">
        <v>1</v>
      </c>
      <c r="N286" s="4" t="s">
        <v>1</v>
      </c>
      <c r="O286" s="4" t="s">
        <v>1</v>
      </c>
      <c r="P286" s="4" t="s">
        <v>1</v>
      </c>
      <c r="Q286" s="4" t="s">
        <v>1</v>
      </c>
      <c r="R286" s="4" t="s">
        <v>1</v>
      </c>
      <c r="S286" s="4" t="s">
        <v>1</v>
      </c>
      <c r="T286" s="4" t="s">
        <v>1</v>
      </c>
    </row>
  </sheetData>
  <autoFilter ref="M1:M286" xr:uid="{00000000-0009-0000-0000-000005000000}"/>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46"/>
  <sheetViews>
    <sheetView workbookViewId="0">
      <selection activeCell="D106" sqref="D106"/>
    </sheetView>
  </sheetViews>
  <sheetFormatPr defaultRowHeight="10.5" x14ac:dyDescent="0.2"/>
  <cols>
    <col min="1" max="9" width="8.88671875" style="157"/>
    <col min="10" max="10" width="10.77734375" style="157" customWidth="1"/>
    <col min="11" max="14" width="8.88671875" style="157"/>
    <col min="15" max="16" width="9.6640625" style="157" customWidth="1"/>
    <col min="17" max="18" width="8.88671875" style="157"/>
    <col min="19" max="19" width="13.88671875" style="157" bestFit="1" customWidth="1"/>
    <col min="20" max="20" width="8.88671875" style="157"/>
    <col min="21" max="21" width="16.44140625" style="157" customWidth="1"/>
    <col min="22" max="22" width="43.109375" style="157" customWidth="1"/>
    <col min="23" max="23" width="16.33203125" style="157" customWidth="1"/>
    <col min="24" max="16384" width="8.88671875" style="157"/>
  </cols>
  <sheetData>
    <row r="1" spans="1:23" s="159" customFormat="1" ht="35.35" x14ac:dyDescent="0.2">
      <c r="A1" s="159" t="s">
        <v>1500</v>
      </c>
      <c r="B1" s="159" t="s">
        <v>1513</v>
      </c>
      <c r="C1" s="159" t="s">
        <v>1514</v>
      </c>
      <c r="D1" s="159" t="s">
        <v>1515</v>
      </c>
      <c r="E1" s="159" t="s">
        <v>1499</v>
      </c>
      <c r="F1" s="159" t="s">
        <v>1504</v>
      </c>
      <c r="G1" s="159" t="s">
        <v>1512</v>
      </c>
      <c r="H1" s="159" t="s">
        <v>1501</v>
      </c>
      <c r="I1" s="159" t="s">
        <v>1502</v>
      </c>
      <c r="J1" s="159" t="s">
        <v>1503</v>
      </c>
      <c r="K1" s="159" t="s">
        <v>1505</v>
      </c>
      <c r="L1" s="159" t="s">
        <v>1506</v>
      </c>
      <c r="M1" s="159" t="s">
        <v>1516</v>
      </c>
      <c r="N1" s="159" t="s">
        <v>1517</v>
      </c>
      <c r="O1" s="159" t="s">
        <v>1519</v>
      </c>
      <c r="P1" s="159" t="s">
        <v>1518</v>
      </c>
      <c r="Q1" s="159" t="s">
        <v>3234</v>
      </c>
      <c r="R1" s="159" t="s">
        <v>1507</v>
      </c>
      <c r="S1" s="159" t="s">
        <v>1509</v>
      </c>
      <c r="T1" s="159" t="s">
        <v>1508</v>
      </c>
      <c r="U1" s="159" t="s">
        <v>2819</v>
      </c>
      <c r="V1" s="159" t="s">
        <v>1510</v>
      </c>
      <c r="W1" s="159" t="s">
        <v>1511</v>
      </c>
    </row>
    <row r="2" spans="1:23" s="88" customFormat="1" ht="104.75" x14ac:dyDescent="0.2">
      <c r="A2" s="28" t="s">
        <v>559</v>
      </c>
      <c r="B2" s="28" t="s">
        <v>1756</v>
      </c>
      <c r="C2" s="28">
        <v>2153</v>
      </c>
      <c r="D2" s="28" t="s">
        <v>564</v>
      </c>
      <c r="E2" s="28" t="s">
        <v>7</v>
      </c>
      <c r="F2" s="28" t="s">
        <v>779</v>
      </c>
      <c r="G2" s="15">
        <v>0.45900000000000002</v>
      </c>
      <c r="H2" s="28" t="s">
        <v>918</v>
      </c>
      <c r="I2" s="28" t="s">
        <v>927</v>
      </c>
      <c r="J2" s="28" t="s">
        <v>208</v>
      </c>
      <c r="K2" s="28" t="s">
        <v>207</v>
      </c>
      <c r="L2" s="28" t="s">
        <v>30</v>
      </c>
      <c r="M2" s="153">
        <v>47.563013028212403</v>
      </c>
      <c r="N2" s="153">
        <v>-122.34506786643</v>
      </c>
      <c r="O2" s="94">
        <v>1267206.9999508101</v>
      </c>
      <c r="P2" s="94">
        <v>209036.00003239501</v>
      </c>
      <c r="Q2" s="15">
        <v>13</v>
      </c>
      <c r="R2" s="28" t="s">
        <v>1</v>
      </c>
      <c r="S2" s="28" t="s">
        <v>1</v>
      </c>
      <c r="T2" s="28" t="s">
        <v>23</v>
      </c>
      <c r="U2" s="10" t="s">
        <v>2823</v>
      </c>
      <c r="V2" s="10" t="s">
        <v>928</v>
      </c>
      <c r="W2" s="10" t="s">
        <v>1521</v>
      </c>
    </row>
    <row r="3" spans="1:23" s="88" customFormat="1" ht="41.9" x14ac:dyDescent="0.2">
      <c r="A3" s="28"/>
      <c r="B3" s="28" t="s">
        <v>1757</v>
      </c>
      <c r="C3" s="28">
        <v>2002</v>
      </c>
      <c r="D3" s="28" t="s">
        <v>958</v>
      </c>
      <c r="E3" s="28" t="s">
        <v>65</v>
      </c>
      <c r="F3" s="28" t="s">
        <v>125</v>
      </c>
      <c r="G3" s="15">
        <v>0.57999999999999996</v>
      </c>
      <c r="H3" s="28" t="s">
        <v>918</v>
      </c>
      <c r="I3" s="28" t="s">
        <v>927</v>
      </c>
      <c r="J3" s="28" t="s">
        <v>208</v>
      </c>
      <c r="K3" s="28" t="s">
        <v>251</v>
      </c>
      <c r="L3" s="28" t="s">
        <v>21</v>
      </c>
      <c r="M3" s="153">
        <v>47.561597350676699</v>
      </c>
      <c r="N3" s="153">
        <v>-122.344921448658</v>
      </c>
      <c r="O3" s="94">
        <v>1267232.9998987999</v>
      </c>
      <c r="P3" s="94">
        <v>208519.00008215001</v>
      </c>
      <c r="Q3" s="15">
        <v>3</v>
      </c>
      <c r="R3" s="28">
        <v>7666700510</v>
      </c>
      <c r="S3" s="28" t="s">
        <v>926</v>
      </c>
      <c r="T3" s="28" t="s">
        <v>79</v>
      </c>
      <c r="U3" s="10" t="s">
        <v>1</v>
      </c>
      <c r="V3" s="10" t="s">
        <v>565</v>
      </c>
      <c r="W3" s="10" t="s">
        <v>955</v>
      </c>
    </row>
    <row r="4" spans="1:23" s="88" customFormat="1" ht="94.25" x14ac:dyDescent="0.2">
      <c r="A4" s="28"/>
      <c r="B4" s="28" t="s">
        <v>1758</v>
      </c>
      <c r="C4" s="28">
        <v>2225</v>
      </c>
      <c r="D4" s="28" t="s">
        <v>1005</v>
      </c>
      <c r="E4" s="28" t="s">
        <v>7</v>
      </c>
      <c r="F4" s="28" t="s">
        <v>125</v>
      </c>
      <c r="G4" s="15">
        <v>0.63</v>
      </c>
      <c r="H4" s="28" t="s">
        <v>918</v>
      </c>
      <c r="I4" s="28" t="s">
        <v>927</v>
      </c>
      <c r="J4" s="28" t="s">
        <v>208</v>
      </c>
      <c r="K4" s="28" t="s">
        <v>165</v>
      </c>
      <c r="L4" s="28" t="s">
        <v>32</v>
      </c>
      <c r="M4" s="153">
        <v>47.561040284496201</v>
      </c>
      <c r="N4" s="153">
        <v>-122.344585089532</v>
      </c>
      <c r="O4" s="94">
        <v>1267312.0400950599</v>
      </c>
      <c r="P4" s="94">
        <v>208314.21013739699</v>
      </c>
      <c r="Q4" s="15">
        <v>5.75</v>
      </c>
      <c r="R4" s="28">
        <v>7666700510</v>
      </c>
      <c r="S4" s="28" t="s">
        <v>926</v>
      </c>
      <c r="T4" s="28" t="s">
        <v>79</v>
      </c>
      <c r="U4" s="10" t="s">
        <v>2838</v>
      </c>
      <c r="V4" s="10" t="s">
        <v>2844</v>
      </c>
      <c r="W4" s="10" t="s">
        <v>2836</v>
      </c>
    </row>
    <row r="5" spans="1:23" s="88" customFormat="1" ht="41.9" x14ac:dyDescent="0.2">
      <c r="A5" s="28">
        <v>2006</v>
      </c>
      <c r="B5" s="28" t="s">
        <v>1760</v>
      </c>
      <c r="C5" s="28">
        <v>2006</v>
      </c>
      <c r="D5" s="28" t="s">
        <v>513</v>
      </c>
      <c r="E5" s="28" t="s">
        <v>30</v>
      </c>
      <c r="F5" s="28" t="s">
        <v>968</v>
      </c>
      <c r="G5" s="15">
        <v>0.74</v>
      </c>
      <c r="H5" s="28" t="s">
        <v>918</v>
      </c>
      <c r="I5" s="28" t="s">
        <v>959</v>
      </c>
      <c r="J5" s="28" t="s">
        <v>93</v>
      </c>
      <c r="K5" s="28" t="s">
        <v>163</v>
      </c>
      <c r="L5" s="28" t="s">
        <v>517</v>
      </c>
      <c r="M5" s="153">
        <v>47.5595286613365</v>
      </c>
      <c r="N5" s="153">
        <v>-122.344017937397</v>
      </c>
      <c r="O5" s="94">
        <v>1267441.2199548001</v>
      </c>
      <c r="P5" s="94">
        <v>207760.180077478</v>
      </c>
      <c r="Q5" s="15">
        <v>-0.22</v>
      </c>
      <c r="R5" s="30">
        <v>3573200975</v>
      </c>
      <c r="S5" s="28" t="s">
        <v>94</v>
      </c>
      <c r="T5" s="28" t="s">
        <v>965</v>
      </c>
      <c r="U5" s="10" t="s">
        <v>2838</v>
      </c>
      <c r="V5" s="10" t="s">
        <v>4233</v>
      </c>
      <c r="W5" s="10" t="s">
        <v>962</v>
      </c>
    </row>
    <row r="6" spans="1:23" s="88" customFormat="1" ht="41.9" x14ac:dyDescent="0.2">
      <c r="A6" s="28" t="s">
        <v>1746</v>
      </c>
      <c r="B6" s="28" t="s">
        <v>1761</v>
      </c>
      <c r="C6" s="28" t="s">
        <v>1746</v>
      </c>
      <c r="D6" s="28"/>
      <c r="E6" s="28" t="s">
        <v>30</v>
      </c>
      <c r="F6" s="28" t="s">
        <v>968</v>
      </c>
      <c r="G6" s="15">
        <v>0.77</v>
      </c>
      <c r="H6" s="28" t="s">
        <v>918</v>
      </c>
      <c r="I6" s="28" t="s">
        <v>959</v>
      </c>
      <c r="J6" s="28" t="s">
        <v>93</v>
      </c>
      <c r="K6" s="28" t="s">
        <v>30</v>
      </c>
      <c r="L6" s="28" t="s">
        <v>30</v>
      </c>
      <c r="M6" s="153">
        <v>47.559151805854398</v>
      </c>
      <c r="N6" s="153">
        <v>-122.34370322179601</v>
      </c>
      <c r="O6" s="94">
        <v>1267516.2129150401</v>
      </c>
      <c r="P6" s="94">
        <v>207621.21775697099</v>
      </c>
      <c r="Q6" s="15" t="s">
        <v>30</v>
      </c>
      <c r="R6" s="30"/>
      <c r="S6" s="28" t="s">
        <v>94</v>
      </c>
      <c r="T6" s="28" t="s">
        <v>1763</v>
      </c>
      <c r="U6" s="10" t="s">
        <v>2838</v>
      </c>
      <c r="V6" s="10" t="s">
        <v>4234</v>
      </c>
      <c r="W6" s="10" t="s">
        <v>1764</v>
      </c>
    </row>
    <row r="7" spans="1:23" s="88" customFormat="1" ht="73.349999999999994" x14ac:dyDescent="0.2">
      <c r="A7" s="28">
        <v>2007</v>
      </c>
      <c r="B7" s="28" t="s">
        <v>1773</v>
      </c>
      <c r="C7" s="28">
        <v>2007</v>
      </c>
      <c r="D7" s="28"/>
      <c r="E7" s="28" t="s">
        <v>5</v>
      </c>
      <c r="F7" s="28" t="s">
        <v>3</v>
      </c>
      <c r="G7" s="15">
        <v>1.23</v>
      </c>
      <c r="H7" s="28" t="s">
        <v>918</v>
      </c>
      <c r="I7" s="28" t="s">
        <v>967</v>
      </c>
      <c r="J7" s="28" t="s">
        <v>510</v>
      </c>
      <c r="K7" s="28" t="s">
        <v>165</v>
      </c>
      <c r="L7" s="28" t="s">
        <v>27</v>
      </c>
      <c r="M7" s="153">
        <v>47.552849999999999</v>
      </c>
      <c r="N7" s="153">
        <v>-122.340338</v>
      </c>
      <c r="O7" s="94">
        <v>1268302</v>
      </c>
      <c r="P7" s="94">
        <v>205308</v>
      </c>
      <c r="Q7" s="15">
        <v>5.77</v>
      </c>
      <c r="R7" s="30">
        <v>1924049002</v>
      </c>
      <c r="S7" s="28" t="s">
        <v>969</v>
      </c>
      <c r="T7" s="28" t="s">
        <v>569</v>
      </c>
      <c r="U7" s="10" t="s">
        <v>998</v>
      </c>
      <c r="V7" s="10" t="s">
        <v>3982</v>
      </c>
      <c r="W7" s="10" t="s">
        <v>3981</v>
      </c>
    </row>
    <row r="8" spans="1:23" s="88" customFormat="1" ht="41.9" x14ac:dyDescent="0.2">
      <c r="A8" s="28">
        <v>2014</v>
      </c>
      <c r="B8" s="28" t="s">
        <v>1780</v>
      </c>
      <c r="C8" s="28">
        <v>2014</v>
      </c>
      <c r="D8" s="28"/>
      <c r="E8" s="28" t="s">
        <v>7</v>
      </c>
      <c r="F8" s="28" t="s">
        <v>51</v>
      </c>
      <c r="G8" s="15">
        <v>1.58</v>
      </c>
      <c r="H8" s="28" t="s">
        <v>918</v>
      </c>
      <c r="I8" s="28" t="s">
        <v>994</v>
      </c>
      <c r="J8" s="28" t="s">
        <v>197</v>
      </c>
      <c r="K8" s="28" t="s">
        <v>31</v>
      </c>
      <c r="L8" s="28" t="s">
        <v>32</v>
      </c>
      <c r="M8" s="153">
        <v>47.548082000000001</v>
      </c>
      <c r="N8" s="153">
        <v>-122.33792200000001</v>
      </c>
      <c r="O8" s="94">
        <v>1268864</v>
      </c>
      <c r="P8" s="94">
        <v>203556</v>
      </c>
      <c r="Q8" s="15">
        <v>14.41</v>
      </c>
      <c r="R8" s="30">
        <v>1924049092</v>
      </c>
      <c r="S8" s="28" t="s">
        <v>3955</v>
      </c>
      <c r="T8" s="28" t="s">
        <v>520</v>
      </c>
      <c r="U8" s="10" t="s">
        <v>1003</v>
      </c>
      <c r="V8" s="10" t="s">
        <v>3963</v>
      </c>
      <c r="W8" s="10" t="s">
        <v>3964</v>
      </c>
    </row>
    <row r="9" spans="1:23" s="88" customFormat="1" ht="52.4" x14ac:dyDescent="0.2">
      <c r="A9" s="28">
        <v>2018</v>
      </c>
      <c r="B9" s="28" t="s">
        <v>1783</v>
      </c>
      <c r="C9" s="28">
        <v>2018</v>
      </c>
      <c r="D9" s="28" t="s">
        <v>95</v>
      </c>
      <c r="E9" s="28" t="s">
        <v>284</v>
      </c>
      <c r="F9" s="28" t="s">
        <v>51</v>
      </c>
      <c r="G9" s="15">
        <v>1.68</v>
      </c>
      <c r="H9" s="28" t="s">
        <v>918</v>
      </c>
      <c r="I9" s="28" t="s">
        <v>1004</v>
      </c>
      <c r="J9" s="28" t="s">
        <v>101</v>
      </c>
      <c r="K9" s="28" t="s">
        <v>11</v>
      </c>
      <c r="L9" s="28" t="s">
        <v>4</v>
      </c>
      <c r="M9" s="153">
        <v>47.546578799043303</v>
      </c>
      <c r="N9" s="153">
        <v>-122.33708241027099</v>
      </c>
      <c r="O9" s="94">
        <v>1269061.0300353901</v>
      </c>
      <c r="P9" s="94">
        <v>203003.89004939701</v>
      </c>
      <c r="Q9" s="15">
        <v>-1.93</v>
      </c>
      <c r="R9" s="30">
        <v>1924049075</v>
      </c>
      <c r="S9" s="28" t="s">
        <v>103</v>
      </c>
      <c r="T9" s="28" t="s">
        <v>147</v>
      </c>
      <c r="U9" s="10" t="s">
        <v>2838</v>
      </c>
      <c r="V9" s="10" t="s">
        <v>1478</v>
      </c>
      <c r="W9" s="10" t="s">
        <v>1476</v>
      </c>
    </row>
    <row r="10" spans="1:23" s="88" customFormat="1" ht="73.349999999999994" x14ac:dyDescent="0.2">
      <c r="A10" s="28">
        <v>2021</v>
      </c>
      <c r="B10" s="28" t="s">
        <v>1787</v>
      </c>
      <c r="C10" s="28">
        <v>2021</v>
      </c>
      <c r="D10" s="28" t="s">
        <v>97</v>
      </c>
      <c r="E10" s="28" t="s">
        <v>284</v>
      </c>
      <c r="F10" s="28" t="s">
        <v>51</v>
      </c>
      <c r="G10" s="15">
        <v>1.76</v>
      </c>
      <c r="H10" s="28" t="s">
        <v>918</v>
      </c>
      <c r="I10" s="28" t="s">
        <v>1004</v>
      </c>
      <c r="J10" s="28" t="s">
        <v>101</v>
      </c>
      <c r="K10" s="28" t="s">
        <v>214</v>
      </c>
      <c r="L10" s="28" t="s">
        <v>4</v>
      </c>
      <c r="M10" s="154">
        <v>47.545845000086203</v>
      </c>
      <c r="N10" s="154">
        <v>-122.335740000287</v>
      </c>
      <c r="O10" s="97">
        <v>1269387.2751177901</v>
      </c>
      <c r="P10" s="97">
        <v>202729.80201488701</v>
      </c>
      <c r="Q10" s="15">
        <v>7.76</v>
      </c>
      <c r="R10" s="30">
        <v>5367204545</v>
      </c>
      <c r="S10" s="28" t="s">
        <v>665</v>
      </c>
      <c r="T10" s="28" t="s">
        <v>1472</v>
      </c>
      <c r="U10" s="10" t="s">
        <v>1473</v>
      </c>
      <c r="V10" s="10" t="s">
        <v>2845</v>
      </c>
      <c r="W10" s="10" t="s">
        <v>1474</v>
      </c>
    </row>
    <row r="11" spans="1:23" s="88" customFormat="1" ht="73.349999999999994" x14ac:dyDescent="0.2">
      <c r="A11" s="28" t="s">
        <v>1470</v>
      </c>
      <c r="B11" s="28" t="s">
        <v>1789</v>
      </c>
      <c r="C11" s="28" t="s">
        <v>1470</v>
      </c>
      <c r="D11" s="28"/>
      <c r="E11" s="28" t="s">
        <v>5</v>
      </c>
      <c r="F11" s="28" t="s">
        <v>3</v>
      </c>
      <c r="G11" s="15">
        <v>1.92</v>
      </c>
      <c r="H11" s="28" t="s">
        <v>918</v>
      </c>
      <c r="I11" s="28" t="s">
        <v>1004</v>
      </c>
      <c r="J11" s="28" t="s">
        <v>101</v>
      </c>
      <c r="K11" s="28" t="s">
        <v>1471</v>
      </c>
      <c r="L11" s="28" t="s">
        <v>2905</v>
      </c>
      <c r="M11" s="154">
        <v>47.543798000000002</v>
      </c>
      <c r="N11" s="154">
        <v>-122.335688</v>
      </c>
      <c r="O11" s="97">
        <v>1269386</v>
      </c>
      <c r="P11" s="97">
        <v>201983</v>
      </c>
      <c r="Q11" s="15" t="s">
        <v>2905</v>
      </c>
      <c r="R11" s="28" t="s">
        <v>3562</v>
      </c>
      <c r="S11" s="28" t="s">
        <v>1</v>
      </c>
      <c r="T11" s="28" t="s">
        <v>1</v>
      </c>
      <c r="U11" s="10" t="s">
        <v>3910</v>
      </c>
      <c r="V11" s="10" t="s">
        <v>3917</v>
      </c>
      <c r="W11" s="10" t="s">
        <v>3918</v>
      </c>
    </row>
    <row r="12" spans="1:23" s="88" customFormat="1" ht="41.9" x14ac:dyDescent="0.2">
      <c r="A12" s="28">
        <v>2501</v>
      </c>
      <c r="B12" s="28" t="s">
        <v>1791</v>
      </c>
      <c r="C12" s="28">
        <v>2501</v>
      </c>
      <c r="D12" s="28" t="s">
        <v>99</v>
      </c>
      <c r="E12" s="28" t="s">
        <v>30</v>
      </c>
      <c r="F12" s="28" t="s">
        <v>30</v>
      </c>
      <c r="G12" s="15">
        <v>1.95</v>
      </c>
      <c r="H12" s="28" t="s">
        <v>918</v>
      </c>
      <c r="I12" s="28" t="s">
        <v>1004</v>
      </c>
      <c r="J12" s="28" t="s">
        <v>101</v>
      </c>
      <c r="K12" s="28" t="s">
        <v>211</v>
      </c>
      <c r="L12" s="28" t="s">
        <v>32</v>
      </c>
      <c r="M12" s="153">
        <v>47.543495290676702</v>
      </c>
      <c r="N12" s="153">
        <v>-122.33493632492601</v>
      </c>
      <c r="O12" s="94">
        <v>1269569.00014805</v>
      </c>
      <c r="P12" s="94">
        <v>201868.99993072401</v>
      </c>
      <c r="Q12" s="15">
        <v>8</v>
      </c>
      <c r="R12" s="28" t="s">
        <v>1</v>
      </c>
      <c r="S12" s="28" t="s">
        <v>1</v>
      </c>
      <c r="T12" s="28" t="s">
        <v>79</v>
      </c>
      <c r="U12" s="10" t="s">
        <v>2838</v>
      </c>
      <c r="V12" s="10" t="s">
        <v>1469</v>
      </c>
      <c r="W12" s="10" t="s">
        <v>1467</v>
      </c>
    </row>
    <row r="13" spans="1:23" s="88" customFormat="1" ht="31.45" x14ac:dyDescent="0.2">
      <c r="A13" s="28" t="s">
        <v>1547</v>
      </c>
      <c r="B13" s="28" t="s">
        <v>1794</v>
      </c>
      <c r="C13" s="28" t="s">
        <v>1547</v>
      </c>
      <c r="D13" s="28"/>
      <c r="E13" s="28" t="s">
        <v>30</v>
      </c>
      <c r="F13" s="28" t="s">
        <v>3</v>
      </c>
      <c r="G13" s="15">
        <v>2.06</v>
      </c>
      <c r="H13" s="28" t="s">
        <v>918</v>
      </c>
      <c r="I13" s="28" t="s">
        <v>1431</v>
      </c>
      <c r="J13" s="28" t="s">
        <v>1432</v>
      </c>
      <c r="K13" s="28" t="s">
        <v>30</v>
      </c>
      <c r="L13" s="28" t="s">
        <v>30</v>
      </c>
      <c r="M13" s="154">
        <v>47.543105000068898</v>
      </c>
      <c r="N13" s="154">
        <v>-122.331889000524</v>
      </c>
      <c r="O13" s="97">
        <v>1270318.7240423099</v>
      </c>
      <c r="P13" s="97">
        <v>201711.99269880299</v>
      </c>
      <c r="Q13" s="15" t="s">
        <v>30</v>
      </c>
      <c r="R13" s="30">
        <v>5367204100</v>
      </c>
      <c r="S13" s="28" t="s">
        <v>1449</v>
      </c>
      <c r="T13" s="28" t="s">
        <v>522</v>
      </c>
      <c r="U13" s="10" t="s">
        <v>2838</v>
      </c>
      <c r="V13" s="10" t="s">
        <v>3919</v>
      </c>
      <c r="W13" s="10" t="s">
        <v>1481</v>
      </c>
    </row>
    <row r="14" spans="1:23" s="88" customFormat="1" ht="94.25" x14ac:dyDescent="0.2">
      <c r="A14" s="28">
        <v>2025</v>
      </c>
      <c r="B14" s="28" t="s">
        <v>1797</v>
      </c>
      <c r="C14" s="28">
        <v>2025</v>
      </c>
      <c r="D14" s="28" t="s">
        <v>1435</v>
      </c>
      <c r="E14" s="28" t="s">
        <v>2905</v>
      </c>
      <c r="F14" s="28" t="s">
        <v>2905</v>
      </c>
      <c r="G14" s="15">
        <v>2.149</v>
      </c>
      <c r="H14" s="28" t="s">
        <v>918</v>
      </c>
      <c r="I14" s="28" t="s">
        <v>1431</v>
      </c>
      <c r="J14" s="28" t="s">
        <v>1432</v>
      </c>
      <c r="K14" s="28" t="s">
        <v>1</v>
      </c>
      <c r="L14" s="28" t="s">
        <v>1</v>
      </c>
      <c r="M14" s="154">
        <v>47.542398000213197</v>
      </c>
      <c r="N14" s="154">
        <v>-122.329936000145</v>
      </c>
      <c r="O14" s="97">
        <v>1270795.98030564</v>
      </c>
      <c r="P14" s="97">
        <v>201444.76652722</v>
      </c>
      <c r="Q14" s="15">
        <v>1.91</v>
      </c>
      <c r="R14" s="30" t="s">
        <v>23</v>
      </c>
      <c r="S14" s="28" t="s">
        <v>1</v>
      </c>
      <c r="T14" s="28" t="s">
        <v>1</v>
      </c>
      <c r="U14" s="10" t="s">
        <v>2838</v>
      </c>
      <c r="V14" s="10" t="s">
        <v>3891</v>
      </c>
      <c r="W14" s="10" t="s">
        <v>1574</v>
      </c>
    </row>
    <row r="15" spans="1:23" s="88" customFormat="1" ht="31.45" x14ac:dyDescent="0.2">
      <c r="A15" s="28">
        <v>2033</v>
      </c>
      <c r="B15" s="28" t="s">
        <v>1800</v>
      </c>
      <c r="C15" s="28">
        <v>2033</v>
      </c>
      <c r="D15" s="28" t="s">
        <v>81</v>
      </c>
      <c r="E15" s="28" t="s">
        <v>284</v>
      </c>
      <c r="F15" s="28" t="s">
        <v>51</v>
      </c>
      <c r="G15" s="15">
        <v>2.3439999999999999</v>
      </c>
      <c r="H15" s="28" t="s">
        <v>918</v>
      </c>
      <c r="I15" s="28" t="s">
        <v>1392</v>
      </c>
      <c r="J15" s="28" t="s">
        <v>2</v>
      </c>
      <c r="K15" s="28" t="s">
        <v>288</v>
      </c>
      <c r="L15" s="28" t="s">
        <v>4</v>
      </c>
      <c r="M15" s="153">
        <v>47.539730756787201</v>
      </c>
      <c r="N15" s="153">
        <v>-122.32852303196</v>
      </c>
      <c r="O15" s="94">
        <v>1271125.9999867899</v>
      </c>
      <c r="P15" s="94">
        <v>200465.25011356099</v>
      </c>
      <c r="Q15" s="15" t="s">
        <v>30</v>
      </c>
      <c r="R15" s="161" t="s">
        <v>85</v>
      </c>
      <c r="S15" s="28" t="s">
        <v>1389</v>
      </c>
      <c r="T15" s="28" t="s">
        <v>1390</v>
      </c>
      <c r="U15" s="10" t="s">
        <v>2838</v>
      </c>
      <c r="V15" s="10" t="s">
        <v>3889</v>
      </c>
      <c r="W15" s="10" t="s">
        <v>1203</v>
      </c>
    </row>
    <row r="16" spans="1:23" s="88" customFormat="1" ht="31.45" x14ac:dyDescent="0.2">
      <c r="A16" s="28">
        <v>2032</v>
      </c>
      <c r="B16" s="28" t="s">
        <v>1801</v>
      </c>
      <c r="C16" s="28">
        <v>2032</v>
      </c>
      <c r="D16" s="28" t="s">
        <v>80</v>
      </c>
      <c r="E16" s="28" t="s">
        <v>284</v>
      </c>
      <c r="F16" s="28" t="s">
        <v>51</v>
      </c>
      <c r="G16" s="15">
        <v>2.3460000000000001</v>
      </c>
      <c r="H16" s="28" t="s">
        <v>918</v>
      </c>
      <c r="I16" s="28" t="s">
        <v>1392</v>
      </c>
      <c r="J16" s="28" t="s">
        <v>2</v>
      </c>
      <c r="K16" s="28" t="s">
        <v>288</v>
      </c>
      <c r="L16" s="28" t="s">
        <v>86</v>
      </c>
      <c r="M16" s="153">
        <v>47.5396759347528</v>
      </c>
      <c r="N16" s="153">
        <v>-122.328521660733</v>
      </c>
      <c r="O16" s="94">
        <v>1271125.9501181301</v>
      </c>
      <c r="P16" s="94">
        <v>200445.250153556</v>
      </c>
      <c r="Q16" s="15" t="s">
        <v>30</v>
      </c>
      <c r="R16" s="161" t="s">
        <v>85</v>
      </c>
      <c r="S16" s="28" t="s">
        <v>1389</v>
      </c>
      <c r="T16" s="28" t="s">
        <v>1390</v>
      </c>
      <c r="U16" s="10" t="s">
        <v>2838</v>
      </c>
      <c r="V16" s="10" t="s">
        <v>3889</v>
      </c>
      <c r="W16" s="10" t="s">
        <v>1203</v>
      </c>
    </row>
    <row r="17" spans="1:24" s="88" customFormat="1" ht="31.45" x14ac:dyDescent="0.2">
      <c r="A17" s="28">
        <v>2029</v>
      </c>
      <c r="B17" s="28" t="s">
        <v>1802</v>
      </c>
      <c r="C17" s="28">
        <v>2029</v>
      </c>
      <c r="D17" s="28" t="s">
        <v>287</v>
      </c>
      <c r="E17" s="28" t="s">
        <v>284</v>
      </c>
      <c r="F17" s="28" t="s">
        <v>51</v>
      </c>
      <c r="G17" s="15">
        <v>2.3479999999999999</v>
      </c>
      <c r="H17" s="28" t="s">
        <v>918</v>
      </c>
      <c r="I17" s="28" t="s">
        <v>1392</v>
      </c>
      <c r="J17" s="28" t="s">
        <v>2</v>
      </c>
      <c r="K17" s="28" t="s">
        <v>288</v>
      </c>
      <c r="L17" s="28" t="s">
        <v>289</v>
      </c>
      <c r="M17" s="153">
        <v>47.539573356300799</v>
      </c>
      <c r="N17" s="153">
        <v>-122.328632057845</v>
      </c>
      <c r="O17" s="94">
        <v>1271097.9600166299</v>
      </c>
      <c r="P17" s="94">
        <v>200408.36997798001</v>
      </c>
      <c r="Q17" s="15">
        <v>14.45</v>
      </c>
      <c r="R17" s="161" t="s">
        <v>85</v>
      </c>
      <c r="S17" s="28" t="s">
        <v>1389</v>
      </c>
      <c r="T17" s="28" t="s">
        <v>1390</v>
      </c>
      <c r="U17" s="10" t="s">
        <v>2838</v>
      </c>
      <c r="V17" s="10" t="s">
        <v>3889</v>
      </c>
      <c r="W17" s="10" t="s">
        <v>1203</v>
      </c>
    </row>
    <row r="18" spans="1:24" s="88" customFormat="1" ht="31.45" x14ac:dyDescent="0.2">
      <c r="A18" s="28">
        <v>2030</v>
      </c>
      <c r="B18" s="28" t="s">
        <v>1803</v>
      </c>
      <c r="C18" s="28">
        <v>2030</v>
      </c>
      <c r="D18" s="28" t="s">
        <v>82</v>
      </c>
      <c r="E18" s="28" t="s">
        <v>284</v>
      </c>
      <c r="F18" s="28" t="s">
        <v>51</v>
      </c>
      <c r="G18" s="15">
        <v>2.3519999999999999</v>
      </c>
      <c r="H18" s="28" t="s">
        <v>918</v>
      </c>
      <c r="I18" s="28" t="s">
        <v>1392</v>
      </c>
      <c r="J18" s="28" t="s">
        <v>2</v>
      </c>
      <c r="K18" s="28" t="s">
        <v>288</v>
      </c>
      <c r="L18" s="28" t="s">
        <v>86</v>
      </c>
      <c r="M18" s="153">
        <v>47.539575051309697</v>
      </c>
      <c r="N18" s="153">
        <v>-122.32849285052799</v>
      </c>
      <c r="O18" s="94">
        <v>1271132.3500397201</v>
      </c>
      <c r="P18" s="94">
        <v>200408.32010930701</v>
      </c>
      <c r="Q18" s="15">
        <v>11.16</v>
      </c>
      <c r="R18" s="161" t="s">
        <v>85</v>
      </c>
      <c r="S18" s="28" t="s">
        <v>1389</v>
      </c>
      <c r="T18" s="28" t="s">
        <v>1390</v>
      </c>
      <c r="U18" s="10" t="s">
        <v>2838</v>
      </c>
      <c r="V18" s="10" t="s">
        <v>3889</v>
      </c>
      <c r="W18" s="10" t="s">
        <v>1203</v>
      </c>
    </row>
    <row r="19" spans="1:24" s="88" customFormat="1" ht="31.45" x14ac:dyDescent="0.2">
      <c r="A19" s="28">
        <v>2027</v>
      </c>
      <c r="B19" s="28" t="s">
        <v>1805</v>
      </c>
      <c r="C19" s="28">
        <v>2027</v>
      </c>
      <c r="D19" s="28" t="s">
        <v>1408</v>
      </c>
      <c r="E19" s="28" t="s">
        <v>284</v>
      </c>
      <c r="F19" s="28" t="s">
        <v>51</v>
      </c>
      <c r="G19" s="15">
        <v>2.3879999999999999</v>
      </c>
      <c r="H19" s="28" t="s">
        <v>918</v>
      </c>
      <c r="I19" s="28" t="s">
        <v>1392</v>
      </c>
      <c r="J19" s="28" t="s">
        <v>2</v>
      </c>
      <c r="K19" s="28" t="s">
        <v>214</v>
      </c>
      <c r="L19" s="28" t="s">
        <v>87</v>
      </c>
      <c r="M19" s="153">
        <v>47.539407394917902</v>
      </c>
      <c r="N19" s="153">
        <v>-122.32781200991801</v>
      </c>
      <c r="O19" s="94">
        <v>1271299.29983705</v>
      </c>
      <c r="P19" s="94">
        <v>200343.91013313801</v>
      </c>
      <c r="Q19" s="15">
        <v>16.239999999999998</v>
      </c>
      <c r="R19" s="161" t="s">
        <v>85</v>
      </c>
      <c r="S19" s="28" t="s">
        <v>1389</v>
      </c>
      <c r="T19" s="28" t="s">
        <v>1390</v>
      </c>
      <c r="U19" s="10" t="s">
        <v>2838</v>
      </c>
      <c r="V19" s="10" t="s">
        <v>3890</v>
      </c>
      <c r="W19" s="10" t="s">
        <v>1203</v>
      </c>
    </row>
    <row r="20" spans="1:24" s="88" customFormat="1" ht="20.95" x14ac:dyDescent="0.2">
      <c r="A20" s="28">
        <v>2034</v>
      </c>
      <c r="B20" s="28" t="s">
        <v>1807</v>
      </c>
      <c r="C20" s="28">
        <v>2034</v>
      </c>
      <c r="D20" s="28" t="s">
        <v>1403</v>
      </c>
      <c r="E20" s="28" t="s">
        <v>284</v>
      </c>
      <c r="F20" s="28" t="s">
        <v>51</v>
      </c>
      <c r="G20" s="15">
        <v>2.44</v>
      </c>
      <c r="H20" s="28" t="s">
        <v>918</v>
      </c>
      <c r="I20" s="28" t="s">
        <v>1392</v>
      </c>
      <c r="J20" s="28" t="s">
        <v>2</v>
      </c>
      <c r="K20" s="28" t="s">
        <v>214</v>
      </c>
      <c r="L20" s="28" t="s">
        <v>21</v>
      </c>
      <c r="M20" s="153">
        <v>47.5384018914244</v>
      </c>
      <c r="N20" s="153">
        <v>-122.32741651364501</v>
      </c>
      <c r="O20" s="94">
        <v>1271389.8498527999</v>
      </c>
      <c r="P20" s="94">
        <v>199975.310148552</v>
      </c>
      <c r="Q20" s="15">
        <v>8.9700000000000006</v>
      </c>
      <c r="R20" s="30">
        <v>2136200706</v>
      </c>
      <c r="S20" s="28" t="s">
        <v>1388</v>
      </c>
      <c r="T20" s="28" t="s">
        <v>88</v>
      </c>
      <c r="U20" s="10" t="s">
        <v>2838</v>
      </c>
      <c r="V20" s="10" t="s">
        <v>3821</v>
      </c>
      <c r="W20" s="10" t="s">
        <v>1203</v>
      </c>
    </row>
    <row r="21" spans="1:24" s="88" customFormat="1" ht="41.9" x14ac:dyDescent="0.2">
      <c r="A21" s="28">
        <v>2036</v>
      </c>
      <c r="B21" s="28" t="s">
        <v>1809</v>
      </c>
      <c r="C21" s="28">
        <v>2036</v>
      </c>
      <c r="D21" s="28" t="s">
        <v>1401</v>
      </c>
      <c r="E21" s="28" t="s">
        <v>284</v>
      </c>
      <c r="F21" s="28" t="s">
        <v>76</v>
      </c>
      <c r="G21" s="15">
        <v>2.56</v>
      </c>
      <c r="H21" s="28" t="s">
        <v>918</v>
      </c>
      <c r="I21" s="28" t="s">
        <v>1392</v>
      </c>
      <c r="J21" s="28" t="s">
        <v>2</v>
      </c>
      <c r="K21" s="28" t="s">
        <v>11</v>
      </c>
      <c r="L21" s="28" t="s">
        <v>21</v>
      </c>
      <c r="M21" s="153">
        <v>47.537165329054197</v>
      </c>
      <c r="N21" s="153">
        <v>-122.325903734791</v>
      </c>
      <c r="O21" s="94">
        <v>1271754.69984488</v>
      </c>
      <c r="P21" s="94">
        <v>199517.08993639</v>
      </c>
      <c r="Q21" s="15">
        <v>11.05</v>
      </c>
      <c r="R21" s="30">
        <v>2924049089</v>
      </c>
      <c r="S21" s="28" t="s">
        <v>1388</v>
      </c>
      <c r="T21" s="28" t="s">
        <v>88</v>
      </c>
      <c r="U21" s="10" t="s">
        <v>2838</v>
      </c>
      <c r="V21" s="10" t="s">
        <v>3813</v>
      </c>
      <c r="W21" s="10" t="s">
        <v>1203</v>
      </c>
    </row>
    <row r="22" spans="1:24" s="88" customFormat="1" ht="52.4" x14ac:dyDescent="0.2">
      <c r="A22" s="28">
        <v>2037</v>
      </c>
      <c r="B22" s="28" t="s">
        <v>1810</v>
      </c>
      <c r="C22" s="28">
        <v>2037</v>
      </c>
      <c r="D22" s="28" t="s">
        <v>1399</v>
      </c>
      <c r="E22" s="28" t="s">
        <v>5</v>
      </c>
      <c r="F22" s="28" t="s">
        <v>76</v>
      </c>
      <c r="G22" s="15">
        <v>2.57</v>
      </c>
      <c r="H22" s="28" t="s">
        <v>918</v>
      </c>
      <c r="I22" s="28" t="s">
        <v>1392</v>
      </c>
      <c r="J22" s="28" t="s">
        <v>2</v>
      </c>
      <c r="K22" s="28" t="s">
        <v>340</v>
      </c>
      <c r="L22" s="28" t="s">
        <v>21</v>
      </c>
      <c r="M22" s="153">
        <v>47.537125868423601</v>
      </c>
      <c r="N22" s="153">
        <v>-122.325751571818</v>
      </c>
      <c r="O22" s="94">
        <v>1271791.9999671399</v>
      </c>
      <c r="P22" s="94">
        <v>199501.96988789699</v>
      </c>
      <c r="Q22" s="15">
        <v>9.75</v>
      </c>
      <c r="R22" s="30">
        <v>2136200681</v>
      </c>
      <c r="S22" s="28" t="s">
        <v>1387</v>
      </c>
      <c r="T22" s="28" t="s">
        <v>267</v>
      </c>
      <c r="U22" s="10" t="s">
        <v>2838</v>
      </c>
      <c r="V22" s="10" t="s">
        <v>2842</v>
      </c>
      <c r="W22" s="10" t="s">
        <v>2841</v>
      </c>
    </row>
    <row r="23" spans="1:24" s="88" customFormat="1" ht="41.9" x14ac:dyDescent="0.2">
      <c r="A23" s="28">
        <v>2038</v>
      </c>
      <c r="B23" s="28" t="s">
        <v>1811</v>
      </c>
      <c r="C23" s="28">
        <v>2038</v>
      </c>
      <c r="D23" s="28" t="s">
        <v>1398</v>
      </c>
      <c r="E23" s="28" t="s">
        <v>284</v>
      </c>
      <c r="F23" s="28" t="s">
        <v>76</v>
      </c>
      <c r="G23" s="15">
        <v>2.59</v>
      </c>
      <c r="H23" s="28" t="s">
        <v>918</v>
      </c>
      <c r="I23" s="28" t="s">
        <v>1392</v>
      </c>
      <c r="J23" s="28" t="s">
        <v>2</v>
      </c>
      <c r="K23" s="28" t="s">
        <v>214</v>
      </c>
      <c r="L23" s="28" t="s">
        <v>32</v>
      </c>
      <c r="M23" s="153">
        <v>47.536856470511196</v>
      </c>
      <c r="N23" s="153">
        <v>-122.325400492322</v>
      </c>
      <c r="O23" s="94">
        <v>1271876.79999439</v>
      </c>
      <c r="P23" s="94">
        <v>199402.039969637</v>
      </c>
      <c r="Q23" s="15">
        <v>9.0500000000000007</v>
      </c>
      <c r="R23" s="30">
        <v>2136200681</v>
      </c>
      <c r="S23" s="28" t="s">
        <v>1387</v>
      </c>
      <c r="T23" s="28" t="s">
        <v>267</v>
      </c>
      <c r="U23" s="10" t="s">
        <v>2838</v>
      </c>
      <c r="V23" s="10" t="s">
        <v>3793</v>
      </c>
      <c r="W23" s="10" t="s">
        <v>1427</v>
      </c>
    </row>
    <row r="24" spans="1:24" s="88" customFormat="1" ht="31.45" x14ac:dyDescent="0.2">
      <c r="A24" s="28" t="s">
        <v>1</v>
      </c>
      <c r="B24" s="28"/>
      <c r="C24" s="28" t="s">
        <v>3790</v>
      </c>
      <c r="D24" s="28"/>
      <c r="E24" s="28" t="s">
        <v>7</v>
      </c>
      <c r="F24" s="28" t="s">
        <v>76</v>
      </c>
      <c r="G24" s="15">
        <v>2.7</v>
      </c>
      <c r="H24" s="28" t="s">
        <v>918</v>
      </c>
      <c r="I24" s="28" t="s">
        <v>1392</v>
      </c>
      <c r="J24" s="28" t="s">
        <v>2</v>
      </c>
      <c r="K24" s="28" t="s">
        <v>2905</v>
      </c>
      <c r="L24" s="28" t="s">
        <v>2905</v>
      </c>
      <c r="M24" s="153"/>
      <c r="N24" s="153"/>
      <c r="O24" s="94"/>
      <c r="P24" s="94"/>
      <c r="Q24" s="15"/>
      <c r="R24" s="30"/>
      <c r="S24" s="28"/>
      <c r="T24" s="28" t="s">
        <v>267</v>
      </c>
      <c r="U24" s="10" t="s">
        <v>1</v>
      </c>
      <c r="V24" s="10" t="s">
        <v>3791</v>
      </c>
      <c r="W24" s="10" t="s">
        <v>3792</v>
      </c>
    </row>
    <row r="25" spans="1:24" s="88" customFormat="1" ht="41.9" x14ac:dyDescent="0.2">
      <c r="A25" s="28">
        <v>2041</v>
      </c>
      <c r="B25" s="28" t="s">
        <v>1815</v>
      </c>
      <c r="C25" s="28">
        <v>2041</v>
      </c>
      <c r="D25" s="28" t="s">
        <v>1391</v>
      </c>
      <c r="E25" s="28" t="s">
        <v>284</v>
      </c>
      <c r="F25" s="28" t="s">
        <v>51</v>
      </c>
      <c r="G25" s="15">
        <v>2.74</v>
      </c>
      <c r="H25" s="28" t="s">
        <v>918</v>
      </c>
      <c r="I25" s="28" t="s">
        <v>1392</v>
      </c>
      <c r="J25" s="28" t="s">
        <v>2</v>
      </c>
      <c r="K25" s="28" t="s">
        <v>164</v>
      </c>
      <c r="L25" s="28" t="s">
        <v>32</v>
      </c>
      <c r="M25" s="153">
        <v>47.535441673452503</v>
      </c>
      <c r="N25" s="153">
        <v>-122.322878317595</v>
      </c>
      <c r="O25" s="94">
        <v>1272489.7098578</v>
      </c>
      <c r="P25" s="94">
        <v>198874.000015228</v>
      </c>
      <c r="Q25" s="15">
        <v>2.42</v>
      </c>
      <c r="R25" s="30">
        <v>2136200666</v>
      </c>
      <c r="S25" s="28" t="s">
        <v>1385</v>
      </c>
      <c r="T25" s="28" t="s">
        <v>1386</v>
      </c>
      <c r="U25" s="10" t="s">
        <v>1426</v>
      </c>
      <c r="V25" s="10" t="s">
        <v>1748</v>
      </c>
      <c r="W25" s="10" t="s">
        <v>1427</v>
      </c>
    </row>
    <row r="26" spans="1:24" s="88" customFormat="1" ht="62.85" x14ac:dyDescent="0.2">
      <c r="A26" s="28">
        <v>2042</v>
      </c>
      <c r="B26" s="28" t="s">
        <v>1816</v>
      </c>
      <c r="C26" s="28">
        <v>2042</v>
      </c>
      <c r="D26" s="28" t="s">
        <v>1333</v>
      </c>
      <c r="E26" s="28" t="s">
        <v>7</v>
      </c>
      <c r="F26" s="28" t="s">
        <v>3</v>
      </c>
      <c r="G26" s="15">
        <v>2.8</v>
      </c>
      <c r="H26" s="28" t="s">
        <v>918</v>
      </c>
      <c r="I26" s="28" t="s">
        <v>2812</v>
      </c>
      <c r="J26" s="28" t="s">
        <v>10</v>
      </c>
      <c r="K26" s="28" t="s">
        <v>11</v>
      </c>
      <c r="L26" s="28" t="s">
        <v>4</v>
      </c>
      <c r="M26" s="153">
        <v>47.534882740127102</v>
      </c>
      <c r="N26" s="153">
        <v>-122.32200606947001</v>
      </c>
      <c r="O26" s="94">
        <v>1272701.1900778799</v>
      </c>
      <c r="P26" s="94">
        <v>198665.98993255099</v>
      </c>
      <c r="Q26" s="28">
        <v>10.08</v>
      </c>
      <c r="R26" s="30">
        <v>2136200641</v>
      </c>
      <c r="S26" s="28" t="s">
        <v>1376</v>
      </c>
      <c r="T26" s="28" t="s">
        <v>3772</v>
      </c>
      <c r="U26" s="10" t="s">
        <v>2856</v>
      </c>
      <c r="V26" s="10" t="s">
        <v>1577</v>
      </c>
      <c r="W26" s="10" t="s">
        <v>1575</v>
      </c>
      <c r="X26" s="10" t="s">
        <v>2857</v>
      </c>
    </row>
    <row r="27" spans="1:24" s="88" customFormat="1" ht="62.85" x14ac:dyDescent="0.2">
      <c r="A27" s="28">
        <v>5006</v>
      </c>
      <c r="B27" s="28" t="s">
        <v>1817</v>
      </c>
      <c r="C27" s="28">
        <v>5006</v>
      </c>
      <c r="D27" s="28" t="s">
        <v>1336</v>
      </c>
      <c r="E27" s="28" t="s">
        <v>7</v>
      </c>
      <c r="F27" s="28" t="s">
        <v>3</v>
      </c>
      <c r="G27" s="15">
        <v>2.82</v>
      </c>
      <c r="H27" s="28" t="s">
        <v>918</v>
      </c>
      <c r="I27" s="28" t="s">
        <v>2812</v>
      </c>
      <c r="J27" s="28" t="s">
        <v>10</v>
      </c>
      <c r="K27" s="28" t="s">
        <v>11</v>
      </c>
      <c r="L27" s="28" t="s">
        <v>4</v>
      </c>
      <c r="M27" s="153">
        <v>47.534840614605201</v>
      </c>
      <c r="N27" s="153">
        <v>-122.321591197697</v>
      </c>
      <c r="O27" s="94">
        <v>1272803.3571963899</v>
      </c>
      <c r="P27" s="94">
        <v>198648.644822895</v>
      </c>
      <c r="Q27" s="15">
        <v>15</v>
      </c>
      <c r="R27" s="28">
        <v>2136200641</v>
      </c>
      <c r="S27" s="28" t="s">
        <v>1376</v>
      </c>
      <c r="T27" s="28" t="s">
        <v>3772</v>
      </c>
      <c r="U27" s="10" t="s">
        <v>2856</v>
      </c>
      <c r="V27" s="10" t="s">
        <v>1577</v>
      </c>
      <c r="W27" s="10" t="s">
        <v>1575</v>
      </c>
      <c r="X27" s="10" t="s">
        <v>2857</v>
      </c>
    </row>
    <row r="28" spans="1:24" s="88" customFormat="1" ht="62.85" x14ac:dyDescent="0.2">
      <c r="A28" s="28">
        <v>5007</v>
      </c>
      <c r="B28" s="28" t="s">
        <v>1818</v>
      </c>
      <c r="C28" s="28">
        <v>5007</v>
      </c>
      <c r="D28" s="28" t="s">
        <v>1338</v>
      </c>
      <c r="E28" s="28" t="s">
        <v>3775</v>
      </c>
      <c r="F28" s="28" t="s">
        <v>3</v>
      </c>
      <c r="G28" s="15">
        <v>2.8279999999999998</v>
      </c>
      <c r="H28" s="28" t="s">
        <v>918</v>
      </c>
      <c r="I28" s="28" t="s">
        <v>2812</v>
      </c>
      <c r="J28" s="28" t="s">
        <v>10</v>
      </c>
      <c r="K28" s="28" t="s">
        <v>11</v>
      </c>
      <c r="L28" s="28" t="s">
        <v>4</v>
      </c>
      <c r="M28" s="153">
        <v>47.534923020792</v>
      </c>
      <c r="N28" s="153">
        <v>-122.321096572247</v>
      </c>
      <c r="O28" s="94">
        <v>1272926.10006113</v>
      </c>
      <c r="P28" s="94">
        <v>198676.33571238801</v>
      </c>
      <c r="Q28" s="15">
        <v>-5</v>
      </c>
      <c r="R28" s="28">
        <v>2136200641</v>
      </c>
      <c r="S28" s="28" t="s">
        <v>1376</v>
      </c>
      <c r="T28" s="28" t="s">
        <v>3772</v>
      </c>
      <c r="U28" s="10" t="s">
        <v>2856</v>
      </c>
      <c r="V28" s="10" t="s">
        <v>1378</v>
      </c>
      <c r="W28" s="10" t="s">
        <v>1575</v>
      </c>
      <c r="X28" s="10" t="s">
        <v>2857</v>
      </c>
    </row>
    <row r="29" spans="1:24" s="88" customFormat="1" ht="62.85" x14ac:dyDescent="0.2">
      <c r="A29" s="28">
        <v>5008</v>
      </c>
      <c r="B29" s="28" t="s">
        <v>1819</v>
      </c>
      <c r="C29" s="28">
        <v>5008</v>
      </c>
      <c r="D29" s="28" t="s">
        <v>1339</v>
      </c>
      <c r="E29" s="28" t="s">
        <v>7</v>
      </c>
      <c r="F29" s="28" t="s">
        <v>3</v>
      </c>
      <c r="G29" s="15">
        <v>2.83</v>
      </c>
      <c r="H29" s="28" t="s">
        <v>918</v>
      </c>
      <c r="I29" s="28" t="s">
        <v>2812</v>
      </c>
      <c r="J29" s="28" t="s">
        <v>10</v>
      </c>
      <c r="K29" s="28" t="s">
        <v>11</v>
      </c>
      <c r="L29" s="28" t="s">
        <v>4</v>
      </c>
      <c r="M29" s="153">
        <v>47.535226460421299</v>
      </c>
      <c r="N29" s="153">
        <v>-122.320626705329</v>
      </c>
      <c r="O29" s="94">
        <v>1273044.2858483901</v>
      </c>
      <c r="P29" s="94">
        <v>198784.75577114499</v>
      </c>
      <c r="Q29" s="15">
        <v>-5</v>
      </c>
      <c r="R29" s="28">
        <v>2136200641</v>
      </c>
      <c r="S29" s="28" t="s">
        <v>1376</v>
      </c>
      <c r="T29" s="28" t="s">
        <v>3772</v>
      </c>
      <c r="U29" s="10" t="s">
        <v>2856</v>
      </c>
      <c r="V29" s="10" t="s">
        <v>1377</v>
      </c>
      <c r="W29" s="10" t="s">
        <v>1575</v>
      </c>
      <c r="X29" s="10" t="s">
        <v>2857</v>
      </c>
    </row>
    <row r="30" spans="1:24" s="88" customFormat="1" ht="62.85" x14ac:dyDescent="0.2">
      <c r="A30" s="28">
        <v>5009</v>
      </c>
      <c r="B30" s="28" t="s">
        <v>1820</v>
      </c>
      <c r="C30" s="28">
        <v>5009</v>
      </c>
      <c r="D30" s="28" t="s">
        <v>1342</v>
      </c>
      <c r="E30" s="28" t="s">
        <v>7</v>
      </c>
      <c r="F30" s="28" t="s">
        <v>3</v>
      </c>
      <c r="G30" s="15">
        <v>2.831</v>
      </c>
      <c r="H30" s="28" t="s">
        <v>918</v>
      </c>
      <c r="I30" s="28" t="s">
        <v>2812</v>
      </c>
      <c r="J30" s="28" t="s">
        <v>10</v>
      </c>
      <c r="K30" s="28" t="s">
        <v>11</v>
      </c>
      <c r="L30" s="28" t="s">
        <v>4</v>
      </c>
      <c r="M30" s="153">
        <v>47.535592068929397</v>
      </c>
      <c r="N30" s="153">
        <v>-122.320062302613</v>
      </c>
      <c r="O30" s="94">
        <v>1273186.25636497</v>
      </c>
      <c r="P30" s="94">
        <v>198915.39822639499</v>
      </c>
      <c r="Q30" s="15">
        <v>-4</v>
      </c>
      <c r="R30" s="28">
        <v>2136200641</v>
      </c>
      <c r="S30" s="28" t="s">
        <v>1376</v>
      </c>
      <c r="T30" s="28" t="s">
        <v>3772</v>
      </c>
      <c r="U30" s="10" t="s">
        <v>2856</v>
      </c>
      <c r="V30" s="10" t="s">
        <v>1576</v>
      </c>
      <c r="W30" s="10" t="s">
        <v>1575</v>
      </c>
      <c r="X30" s="10" t="s">
        <v>2857</v>
      </c>
    </row>
    <row r="31" spans="1:24" s="88" customFormat="1" ht="73.349999999999994" x14ac:dyDescent="0.2">
      <c r="A31" s="28">
        <v>5010</v>
      </c>
      <c r="B31" s="28" t="s">
        <v>1821</v>
      </c>
      <c r="C31" s="28">
        <v>5010</v>
      </c>
      <c r="D31" s="28"/>
      <c r="E31" s="28" t="s">
        <v>3775</v>
      </c>
      <c r="F31" s="28" t="s">
        <v>3</v>
      </c>
      <c r="G31" s="15">
        <v>2.8319999999999999</v>
      </c>
      <c r="H31" s="28" t="s">
        <v>918</v>
      </c>
      <c r="I31" s="28" t="s">
        <v>2812</v>
      </c>
      <c r="J31" s="28" t="s">
        <v>10</v>
      </c>
      <c r="K31" s="28" t="s">
        <v>11</v>
      </c>
      <c r="L31" s="28" t="s">
        <v>4</v>
      </c>
      <c r="M31" s="153">
        <v>47.536653688290002</v>
      </c>
      <c r="N31" s="153">
        <v>-122.319349207068</v>
      </c>
      <c r="O31" s="94">
        <v>1273369.85015788</v>
      </c>
      <c r="P31" s="94">
        <v>199299.165503472</v>
      </c>
      <c r="Q31" s="15">
        <v>-7</v>
      </c>
      <c r="R31" s="28">
        <v>2924049110</v>
      </c>
      <c r="S31" s="30" t="s">
        <v>1372</v>
      </c>
      <c r="T31" s="28" t="s">
        <v>1373</v>
      </c>
      <c r="U31" s="10" t="s">
        <v>2856</v>
      </c>
      <c r="V31" s="10" t="s">
        <v>3769</v>
      </c>
      <c r="W31" s="10" t="s">
        <v>1575</v>
      </c>
      <c r="X31" s="10" t="s">
        <v>2857</v>
      </c>
    </row>
    <row r="32" spans="1:24" s="88" customFormat="1" ht="62.85" x14ac:dyDescent="0.2">
      <c r="A32" s="28" t="s">
        <v>1334</v>
      </c>
      <c r="B32" s="28" t="s">
        <v>1822</v>
      </c>
      <c r="C32" s="28" t="s">
        <v>1334</v>
      </c>
      <c r="D32" s="28"/>
      <c r="E32" s="28" t="s">
        <v>65</v>
      </c>
      <c r="F32" s="28" t="s">
        <v>3</v>
      </c>
      <c r="G32" s="15">
        <v>2.8330000000000002</v>
      </c>
      <c r="H32" s="28" t="s">
        <v>918</v>
      </c>
      <c r="I32" s="28" t="s">
        <v>2812</v>
      </c>
      <c r="J32" s="28" t="s">
        <v>10</v>
      </c>
      <c r="K32" s="28" t="s">
        <v>30</v>
      </c>
      <c r="L32" s="28" t="s">
        <v>30</v>
      </c>
      <c r="M32" s="154">
        <v>47.537154000444097</v>
      </c>
      <c r="N32" s="154">
        <v>-122.31913800043201</v>
      </c>
      <c r="O32" s="97">
        <v>1273425.53508588</v>
      </c>
      <c r="P32" s="97">
        <v>199480.62052114299</v>
      </c>
      <c r="Q32" s="15" t="s">
        <v>30</v>
      </c>
      <c r="R32" s="28">
        <v>2924049110</v>
      </c>
      <c r="S32" s="30" t="s">
        <v>1372</v>
      </c>
      <c r="T32" s="28" t="s">
        <v>1373</v>
      </c>
      <c r="U32" s="10" t="s">
        <v>1</v>
      </c>
      <c r="V32" s="10" t="s">
        <v>1374</v>
      </c>
      <c r="W32" s="10" t="s">
        <v>1375</v>
      </c>
    </row>
    <row r="33" spans="1:23" s="88" customFormat="1" ht="73.349999999999994" x14ac:dyDescent="0.2">
      <c r="A33" s="28" t="s">
        <v>29</v>
      </c>
      <c r="B33" s="28" t="s">
        <v>1825</v>
      </c>
      <c r="C33" s="28">
        <v>2048</v>
      </c>
      <c r="D33" s="28" t="s">
        <v>1353</v>
      </c>
      <c r="E33" s="28" t="s">
        <v>284</v>
      </c>
      <c r="F33" s="28" t="s">
        <v>613</v>
      </c>
      <c r="G33" s="15">
        <v>2.8359999999999999</v>
      </c>
      <c r="H33" s="28" t="s">
        <v>918</v>
      </c>
      <c r="I33" s="28" t="s">
        <v>2812</v>
      </c>
      <c r="J33" s="28" t="s">
        <v>10</v>
      </c>
      <c r="K33" s="28" t="s">
        <v>31</v>
      </c>
      <c r="L33" s="28" t="s">
        <v>32</v>
      </c>
      <c r="M33" s="153">
        <v>47.537141297105102</v>
      </c>
      <c r="N33" s="153">
        <v>-122.31876101026199</v>
      </c>
      <c r="O33" s="94">
        <v>1273518.5499917199</v>
      </c>
      <c r="P33" s="94">
        <v>199474.19008781001</v>
      </c>
      <c r="Q33" s="28">
        <v>5.76</v>
      </c>
      <c r="R33" s="28">
        <v>2924049110</v>
      </c>
      <c r="S33" s="30" t="s">
        <v>1372</v>
      </c>
      <c r="T33" s="28" t="s">
        <v>1373</v>
      </c>
      <c r="U33" s="10" t="s">
        <v>2838</v>
      </c>
      <c r="V33" s="10" t="s">
        <v>3768</v>
      </c>
      <c r="W33" s="10" t="s">
        <v>1525</v>
      </c>
    </row>
    <row r="34" spans="1:23" s="88" customFormat="1" ht="83.8" x14ac:dyDescent="0.2">
      <c r="A34" s="28" t="s">
        <v>1348</v>
      </c>
      <c r="B34" s="28" t="s">
        <v>1827</v>
      </c>
      <c r="C34" s="28" t="s">
        <v>1348</v>
      </c>
      <c r="D34" s="28" t="s">
        <v>1347</v>
      </c>
      <c r="E34" s="28" t="s">
        <v>284</v>
      </c>
      <c r="F34" s="28" t="s">
        <v>2810</v>
      </c>
      <c r="G34" s="15">
        <v>2.8380000000000001</v>
      </c>
      <c r="H34" s="28" t="s">
        <v>918</v>
      </c>
      <c r="I34" s="28" t="s">
        <v>2812</v>
      </c>
      <c r="J34" s="28" t="s">
        <v>10</v>
      </c>
      <c r="K34" s="28" t="s">
        <v>207</v>
      </c>
      <c r="L34" s="28" t="s">
        <v>32</v>
      </c>
      <c r="M34" s="153">
        <v>47.537047364143099</v>
      </c>
      <c r="N34" s="153">
        <v>-122.318491901065</v>
      </c>
      <c r="O34" s="94">
        <v>1273584.35005697</v>
      </c>
      <c r="P34" s="94">
        <v>199438.65013264099</v>
      </c>
      <c r="Q34" s="28" t="s">
        <v>30</v>
      </c>
      <c r="R34" s="28">
        <v>2924049110</v>
      </c>
      <c r="S34" s="30" t="s">
        <v>1372</v>
      </c>
      <c r="T34" s="28" t="s">
        <v>1373</v>
      </c>
      <c r="U34" s="10" t="s">
        <v>2823</v>
      </c>
      <c r="V34" s="10" t="s">
        <v>1749</v>
      </c>
      <c r="W34" s="10" t="s">
        <v>1397</v>
      </c>
    </row>
    <row r="35" spans="1:23" s="88" customFormat="1" ht="20.95" x14ac:dyDescent="0.2">
      <c r="A35" s="28">
        <v>2050</v>
      </c>
      <c r="B35" s="28" t="s">
        <v>1829</v>
      </c>
      <c r="C35" s="28">
        <v>2050</v>
      </c>
      <c r="D35" s="28" t="s">
        <v>1356</v>
      </c>
      <c r="E35" s="28" t="s">
        <v>65</v>
      </c>
      <c r="F35" s="28" t="s">
        <v>3</v>
      </c>
      <c r="G35" s="15">
        <v>2.86</v>
      </c>
      <c r="H35" s="28" t="s">
        <v>918</v>
      </c>
      <c r="I35" s="28" t="s">
        <v>2812</v>
      </c>
      <c r="J35" s="28" t="s">
        <v>10</v>
      </c>
      <c r="K35" s="28" t="s">
        <v>214</v>
      </c>
      <c r="L35" s="28" t="s">
        <v>32</v>
      </c>
      <c r="M35" s="153">
        <v>47.536202557472002</v>
      </c>
      <c r="N35" s="153">
        <v>-122.31866987074299</v>
      </c>
      <c r="O35" s="94">
        <v>1273534.4498943</v>
      </c>
      <c r="P35" s="94">
        <v>199131.400090977</v>
      </c>
      <c r="Q35" s="15">
        <v>2.83</v>
      </c>
      <c r="R35" s="30">
        <v>2924049043</v>
      </c>
      <c r="S35" s="30" t="s">
        <v>1380</v>
      </c>
      <c r="T35" s="28" t="s">
        <v>221</v>
      </c>
      <c r="U35" s="10" t="s">
        <v>1</v>
      </c>
      <c r="V35" s="10" t="s">
        <v>1381</v>
      </c>
      <c r="W35" s="10" t="s">
        <v>1382</v>
      </c>
    </row>
    <row r="36" spans="1:23" s="88" customFormat="1" ht="20.95" x14ac:dyDescent="0.2">
      <c r="A36" s="28">
        <v>2219</v>
      </c>
      <c r="B36" s="28" t="s">
        <v>1830</v>
      </c>
      <c r="C36" s="28">
        <v>2219</v>
      </c>
      <c r="D36" s="28" t="s">
        <v>290</v>
      </c>
      <c r="E36" s="28" t="s">
        <v>65</v>
      </c>
      <c r="F36" s="28" t="s">
        <v>3</v>
      </c>
      <c r="G36" s="15">
        <v>2.87</v>
      </c>
      <c r="H36" s="28" t="s">
        <v>918</v>
      </c>
      <c r="I36" s="28" t="s">
        <v>2812</v>
      </c>
      <c r="J36" s="28" t="s">
        <v>10</v>
      </c>
      <c r="K36" s="28" t="s">
        <v>214</v>
      </c>
      <c r="L36" s="28" t="s">
        <v>21</v>
      </c>
      <c r="M36" s="153">
        <v>47.536077150535498</v>
      </c>
      <c r="N36" s="153">
        <v>-122.31853045055</v>
      </c>
      <c r="O36" s="94">
        <v>1273568.00002405</v>
      </c>
      <c r="P36" s="94">
        <v>199084.99992130601</v>
      </c>
      <c r="Q36" s="15">
        <v>9</v>
      </c>
      <c r="R36" s="30">
        <v>2924049043</v>
      </c>
      <c r="S36" s="30" t="s">
        <v>1380</v>
      </c>
      <c r="T36" s="28" t="s">
        <v>221</v>
      </c>
      <c r="U36" s="10" t="s">
        <v>1</v>
      </c>
      <c r="V36" s="10" t="s">
        <v>1381</v>
      </c>
      <c r="W36" s="10" t="s">
        <v>1382</v>
      </c>
    </row>
    <row r="37" spans="1:23" s="88" customFormat="1" ht="20.95" x14ac:dyDescent="0.2">
      <c r="A37" s="28">
        <v>2217</v>
      </c>
      <c r="B37" s="28" t="s">
        <v>1831</v>
      </c>
      <c r="C37" s="28">
        <v>2217</v>
      </c>
      <c r="D37" s="28" t="s">
        <v>291</v>
      </c>
      <c r="E37" s="28" t="s">
        <v>65</v>
      </c>
      <c r="F37" s="28" t="s">
        <v>3</v>
      </c>
      <c r="G37" s="15">
        <v>2.8719999999999999</v>
      </c>
      <c r="H37" s="28" t="s">
        <v>918</v>
      </c>
      <c r="I37" s="28" t="s">
        <v>2812</v>
      </c>
      <c r="J37" s="28" t="s">
        <v>10</v>
      </c>
      <c r="K37" s="28" t="s">
        <v>164</v>
      </c>
      <c r="L37" s="28" t="s">
        <v>21</v>
      </c>
      <c r="M37" s="153">
        <v>47.535907252674498</v>
      </c>
      <c r="N37" s="153">
        <v>-122.318732107626</v>
      </c>
      <c r="O37" s="94">
        <v>1273517.0001260401</v>
      </c>
      <c r="P37" s="94">
        <v>199024.00004330199</v>
      </c>
      <c r="Q37" s="15">
        <v>10</v>
      </c>
      <c r="R37" s="30">
        <v>2924049043</v>
      </c>
      <c r="S37" s="30" t="s">
        <v>1380</v>
      </c>
      <c r="T37" s="28" t="s">
        <v>221</v>
      </c>
      <c r="U37" s="10" t="s">
        <v>1</v>
      </c>
      <c r="V37" s="10" t="s">
        <v>1381</v>
      </c>
      <c r="W37" s="10" t="s">
        <v>1382</v>
      </c>
    </row>
    <row r="38" spans="1:23" s="88" customFormat="1" ht="20.95" x14ac:dyDescent="0.2">
      <c r="A38" s="28">
        <v>2216</v>
      </c>
      <c r="B38" s="28" t="s">
        <v>1832</v>
      </c>
      <c r="C38" s="28">
        <v>2216</v>
      </c>
      <c r="D38" s="28" t="s">
        <v>292</v>
      </c>
      <c r="E38" s="28" t="s">
        <v>65</v>
      </c>
      <c r="F38" s="28" t="s">
        <v>3</v>
      </c>
      <c r="G38" s="15">
        <v>2.8740000000000001</v>
      </c>
      <c r="H38" s="28" t="s">
        <v>918</v>
      </c>
      <c r="I38" s="28" t="s">
        <v>2812</v>
      </c>
      <c r="J38" s="28" t="s">
        <v>10</v>
      </c>
      <c r="K38" s="28" t="s">
        <v>214</v>
      </c>
      <c r="L38" s="28" t="s">
        <v>32</v>
      </c>
      <c r="M38" s="153">
        <v>47.5354937661835</v>
      </c>
      <c r="N38" s="153">
        <v>-122.31910902416</v>
      </c>
      <c r="O38" s="94">
        <v>1273420.9999899699</v>
      </c>
      <c r="P38" s="94">
        <v>198875.000013232</v>
      </c>
      <c r="Q38" s="15">
        <v>7</v>
      </c>
      <c r="R38" s="30">
        <v>2924049043</v>
      </c>
      <c r="S38" s="30" t="s">
        <v>1380</v>
      </c>
      <c r="T38" s="28" t="s">
        <v>221</v>
      </c>
      <c r="U38" s="10" t="s">
        <v>1</v>
      </c>
      <c r="V38" s="10" t="s">
        <v>1381</v>
      </c>
      <c r="W38" s="10" t="s">
        <v>1382</v>
      </c>
    </row>
    <row r="39" spans="1:23" s="88" customFormat="1" ht="20.95" x14ac:dyDescent="0.2">
      <c r="A39" s="28">
        <v>2051</v>
      </c>
      <c r="B39" s="28" t="s">
        <v>1833</v>
      </c>
      <c r="C39" s="28">
        <v>2051</v>
      </c>
      <c r="D39" s="28" t="s">
        <v>1361</v>
      </c>
      <c r="E39" s="28" t="s">
        <v>65</v>
      </c>
      <c r="F39" s="28" t="s">
        <v>3</v>
      </c>
      <c r="G39" s="15">
        <v>2.875</v>
      </c>
      <c r="H39" s="28" t="s">
        <v>918</v>
      </c>
      <c r="I39" s="28" t="s">
        <v>2812</v>
      </c>
      <c r="J39" s="28" t="s">
        <v>10</v>
      </c>
      <c r="K39" s="28" t="s">
        <v>214</v>
      </c>
      <c r="L39" s="28" t="s">
        <v>32</v>
      </c>
      <c r="M39" s="153">
        <v>47.535495845738502</v>
      </c>
      <c r="N39" s="153">
        <v>-122.31910726088201</v>
      </c>
      <c r="O39" s="94">
        <v>1273421.4501203001</v>
      </c>
      <c r="P39" s="94">
        <v>198875.75001172701</v>
      </c>
      <c r="Q39" s="15">
        <v>7.08</v>
      </c>
      <c r="R39" s="30">
        <v>2924049043</v>
      </c>
      <c r="S39" s="30" t="s">
        <v>1380</v>
      </c>
      <c r="T39" s="28" t="s">
        <v>221</v>
      </c>
      <c r="U39" s="10" t="s">
        <v>1</v>
      </c>
      <c r="V39" s="10" t="s">
        <v>1381</v>
      </c>
      <c r="W39" s="10" t="s">
        <v>1382</v>
      </c>
    </row>
    <row r="40" spans="1:23" s="88" customFormat="1" ht="31.45" x14ac:dyDescent="0.2">
      <c r="A40" s="28">
        <v>3023</v>
      </c>
      <c r="B40" s="28" t="s">
        <v>1838</v>
      </c>
      <c r="C40" s="28">
        <v>3023</v>
      </c>
      <c r="D40" s="28" t="s">
        <v>1307</v>
      </c>
      <c r="E40" s="28" t="s">
        <v>65</v>
      </c>
      <c r="F40" s="28" t="s">
        <v>3</v>
      </c>
      <c r="G40" s="15">
        <v>3.09</v>
      </c>
      <c r="H40" s="28" t="s">
        <v>918</v>
      </c>
      <c r="I40" s="28" t="s">
        <v>2811</v>
      </c>
      <c r="J40" s="28" t="s">
        <v>1104</v>
      </c>
      <c r="K40" s="28" t="s">
        <v>214</v>
      </c>
      <c r="L40" s="28" t="s">
        <v>4</v>
      </c>
      <c r="M40" s="153">
        <v>47.532054028724197</v>
      </c>
      <c r="N40" s="153">
        <v>-122.31731340774699</v>
      </c>
      <c r="O40" s="94">
        <v>1273840.2799912901</v>
      </c>
      <c r="P40" s="94">
        <v>197611.979901477</v>
      </c>
      <c r="Q40" s="15">
        <v>8.49</v>
      </c>
      <c r="R40" s="161" t="s">
        <v>1269</v>
      </c>
      <c r="S40" s="28" t="s">
        <v>362</v>
      </c>
      <c r="T40" s="28" t="s">
        <v>42</v>
      </c>
      <c r="U40" s="10" t="s">
        <v>1</v>
      </c>
      <c r="V40" s="10" t="s">
        <v>1284</v>
      </c>
      <c r="W40" s="10" t="s">
        <v>1285</v>
      </c>
    </row>
    <row r="41" spans="1:23" s="88" customFormat="1" ht="31.45" x14ac:dyDescent="0.2">
      <c r="A41" s="28">
        <v>3025</v>
      </c>
      <c r="B41" s="28" t="s">
        <v>1840</v>
      </c>
      <c r="C41" s="28">
        <v>3025</v>
      </c>
      <c r="D41" s="28" t="s">
        <v>1309</v>
      </c>
      <c r="E41" s="28" t="s">
        <v>65</v>
      </c>
      <c r="F41" s="28" t="s">
        <v>3</v>
      </c>
      <c r="G41" s="15">
        <v>3.13</v>
      </c>
      <c r="H41" s="28" t="s">
        <v>918</v>
      </c>
      <c r="I41" s="28" t="s">
        <v>2811</v>
      </c>
      <c r="J41" s="28" t="s">
        <v>1104</v>
      </c>
      <c r="K41" s="28" t="s">
        <v>288</v>
      </c>
      <c r="L41" s="28" t="s">
        <v>4</v>
      </c>
      <c r="M41" s="153">
        <v>47.531722765075301</v>
      </c>
      <c r="N41" s="153">
        <v>-122.316708858073</v>
      </c>
      <c r="O41" s="94">
        <v>1273987.2698547901</v>
      </c>
      <c r="P41" s="94">
        <v>197488.289860144</v>
      </c>
      <c r="Q41" s="15">
        <v>9.66</v>
      </c>
      <c r="R41" s="30">
        <v>2185000005</v>
      </c>
      <c r="S41" s="28" t="s">
        <v>1268</v>
      </c>
      <c r="T41" s="28" t="s">
        <v>42</v>
      </c>
      <c r="U41" s="10" t="s">
        <v>1</v>
      </c>
      <c r="V41" s="10" t="s">
        <v>1286</v>
      </c>
      <c r="W41" s="10" t="s">
        <v>1203</v>
      </c>
    </row>
    <row r="42" spans="1:23" s="88" customFormat="1" ht="41.9" x14ac:dyDescent="0.2">
      <c r="A42" s="28">
        <v>3028</v>
      </c>
      <c r="B42" s="28" t="s">
        <v>1844</v>
      </c>
      <c r="C42" s="28">
        <v>3028</v>
      </c>
      <c r="D42" s="28" t="s">
        <v>1312</v>
      </c>
      <c r="E42" s="28" t="s">
        <v>5</v>
      </c>
      <c r="F42" s="28" t="s">
        <v>3</v>
      </c>
      <c r="G42" s="15">
        <v>3.24</v>
      </c>
      <c r="H42" s="28" t="s">
        <v>918</v>
      </c>
      <c r="I42" s="28" t="s">
        <v>2811</v>
      </c>
      <c r="J42" s="28" t="s">
        <v>1104</v>
      </c>
      <c r="K42" s="28" t="s">
        <v>214</v>
      </c>
      <c r="L42" s="28" t="s">
        <v>32</v>
      </c>
      <c r="M42" s="153">
        <v>47.5306664107353</v>
      </c>
      <c r="N42" s="153">
        <v>-122.314989831868</v>
      </c>
      <c r="O42" s="94">
        <v>1274404.4399522201</v>
      </c>
      <c r="P42" s="94">
        <v>197094.859872728</v>
      </c>
      <c r="Q42" s="15">
        <v>7.8</v>
      </c>
      <c r="R42" s="30">
        <v>2185000005</v>
      </c>
      <c r="S42" s="28" t="s">
        <v>1268</v>
      </c>
      <c r="T42" s="28" t="s">
        <v>42</v>
      </c>
      <c r="U42" s="10" t="s">
        <v>1282</v>
      </c>
      <c r="V42" s="10" t="s">
        <v>3407</v>
      </c>
      <c r="W42" s="10" t="s">
        <v>1283</v>
      </c>
    </row>
    <row r="43" spans="1:23" s="88" customFormat="1" ht="41.9" x14ac:dyDescent="0.2">
      <c r="A43" s="28">
        <v>3030</v>
      </c>
      <c r="B43" s="28" t="s">
        <v>1845</v>
      </c>
      <c r="C43" s="28">
        <v>3030</v>
      </c>
      <c r="D43" s="28" t="s">
        <v>1277</v>
      </c>
      <c r="E43" s="28" t="s">
        <v>5</v>
      </c>
      <c r="F43" s="28" t="s">
        <v>3</v>
      </c>
      <c r="G43" s="15">
        <v>3.25</v>
      </c>
      <c r="H43" s="28" t="s">
        <v>918</v>
      </c>
      <c r="I43" s="28" t="s">
        <v>2811</v>
      </c>
      <c r="J43" s="28" t="s">
        <v>1104</v>
      </c>
      <c r="K43" s="28" t="s">
        <v>31</v>
      </c>
      <c r="L43" s="28" t="s">
        <v>27</v>
      </c>
      <c r="M43" s="153">
        <v>47.530545515043798</v>
      </c>
      <c r="N43" s="153">
        <v>-122.314775462917</v>
      </c>
      <c r="O43" s="94">
        <v>1274456.5399136301</v>
      </c>
      <c r="P43" s="94">
        <v>197049.75005480601</v>
      </c>
      <c r="Q43" s="15">
        <v>6.5</v>
      </c>
      <c r="R43" s="30">
        <v>2185000005</v>
      </c>
      <c r="S43" s="28" t="s">
        <v>1268</v>
      </c>
      <c r="T43" s="28" t="s">
        <v>42</v>
      </c>
      <c r="U43" s="10" t="s">
        <v>1282</v>
      </c>
      <c r="V43" s="10" t="s">
        <v>3408</v>
      </c>
      <c r="W43" s="10" t="s">
        <v>1283</v>
      </c>
    </row>
    <row r="44" spans="1:23" s="88" customFormat="1" ht="31.45" x14ac:dyDescent="0.2">
      <c r="A44" s="28">
        <v>3031</v>
      </c>
      <c r="B44" s="28" t="s">
        <v>1846</v>
      </c>
      <c r="C44" s="28">
        <v>3031</v>
      </c>
      <c r="D44" s="28" t="s">
        <v>363</v>
      </c>
      <c r="E44" s="28" t="s">
        <v>124</v>
      </c>
      <c r="F44" s="28" t="s">
        <v>1</v>
      </c>
      <c r="G44" s="15">
        <v>3.3</v>
      </c>
      <c r="H44" s="28" t="s">
        <v>918</v>
      </c>
      <c r="I44" s="28" t="s">
        <v>2811</v>
      </c>
      <c r="J44" s="28" t="s">
        <v>1104</v>
      </c>
      <c r="K44" s="28" t="s">
        <v>11</v>
      </c>
      <c r="L44" s="28" t="s">
        <v>32</v>
      </c>
      <c r="M44" s="153">
        <v>47.530076878725801</v>
      </c>
      <c r="N44" s="153">
        <v>-122.31403092983901</v>
      </c>
      <c r="O44" s="94">
        <v>1274637.15011672</v>
      </c>
      <c r="P44" s="94">
        <v>196875.29994438501</v>
      </c>
      <c r="Q44" s="15">
        <v>1.1000000000000001</v>
      </c>
      <c r="R44" s="30">
        <v>2185000005</v>
      </c>
      <c r="S44" s="28" t="s">
        <v>1268</v>
      </c>
      <c r="T44" s="28" t="s">
        <v>42</v>
      </c>
      <c r="U44" s="10" t="s">
        <v>1</v>
      </c>
      <c r="V44" s="10" t="s">
        <v>1287</v>
      </c>
      <c r="W44" s="10" t="s">
        <v>1288</v>
      </c>
    </row>
    <row r="45" spans="1:23" s="88" customFormat="1" ht="52.4" x14ac:dyDescent="0.2">
      <c r="A45" s="28" t="s">
        <v>360</v>
      </c>
      <c r="B45" s="28" t="s">
        <v>1848</v>
      </c>
      <c r="C45" s="28" t="s">
        <v>360</v>
      </c>
      <c r="D45" s="28" t="s">
        <v>1314</v>
      </c>
      <c r="E45" s="28" t="s">
        <v>65</v>
      </c>
      <c r="F45" s="28" t="s">
        <v>3</v>
      </c>
      <c r="G45" s="15">
        <v>3.3050000000000002</v>
      </c>
      <c r="H45" s="28" t="s">
        <v>918</v>
      </c>
      <c r="I45" s="28" t="s">
        <v>2811</v>
      </c>
      <c r="J45" s="28" t="s">
        <v>1104</v>
      </c>
      <c r="K45" s="15" t="s">
        <v>164</v>
      </c>
      <c r="L45" s="15" t="s">
        <v>30</v>
      </c>
      <c r="M45" s="154">
        <v>47.530017918586097</v>
      </c>
      <c r="N45" s="154">
        <v>-122.314006776441</v>
      </c>
      <c r="O45" s="97">
        <v>1274642.70227096</v>
      </c>
      <c r="P45" s="97">
        <v>196853.68253356201</v>
      </c>
      <c r="Q45" s="15" t="s">
        <v>30</v>
      </c>
      <c r="R45" s="30">
        <v>2185000005</v>
      </c>
      <c r="S45" s="28" t="s">
        <v>1268</v>
      </c>
      <c r="T45" s="28" t="s">
        <v>42</v>
      </c>
      <c r="U45" s="10" t="s">
        <v>1282</v>
      </c>
      <c r="V45" s="10" t="s">
        <v>3406</v>
      </c>
      <c r="W45" s="10" t="s">
        <v>1289</v>
      </c>
    </row>
    <row r="46" spans="1:23" s="88" customFormat="1" ht="41.9" x14ac:dyDescent="0.2">
      <c r="A46" s="28">
        <v>3035</v>
      </c>
      <c r="B46" s="28" t="s">
        <v>1849</v>
      </c>
      <c r="C46" s="28">
        <v>3035</v>
      </c>
      <c r="D46" s="28" t="s">
        <v>1315</v>
      </c>
      <c r="E46" s="28" t="s">
        <v>65</v>
      </c>
      <c r="F46" s="28" t="s">
        <v>3</v>
      </c>
      <c r="G46" s="15">
        <v>3.3119999999999998</v>
      </c>
      <c r="H46" s="28" t="s">
        <v>918</v>
      </c>
      <c r="I46" s="28" t="s">
        <v>2811</v>
      </c>
      <c r="J46" s="28" t="s">
        <v>1104</v>
      </c>
      <c r="K46" s="28" t="s">
        <v>343</v>
      </c>
      <c r="L46" s="28" t="s">
        <v>519</v>
      </c>
      <c r="M46" s="153">
        <v>47.530008726946903</v>
      </c>
      <c r="N46" s="153">
        <v>-122.313771060696</v>
      </c>
      <c r="O46" s="94">
        <v>1274700.8599630501</v>
      </c>
      <c r="P46" s="94">
        <v>196849.210101559</v>
      </c>
      <c r="Q46" s="15">
        <v>5.79</v>
      </c>
      <c r="R46" s="30">
        <v>3324049002</v>
      </c>
      <c r="S46" s="28" t="s">
        <v>362</v>
      </c>
      <c r="T46" s="28" t="s">
        <v>42</v>
      </c>
      <c r="U46" s="10" t="s">
        <v>1282</v>
      </c>
      <c r="V46" s="10" t="s">
        <v>3405</v>
      </c>
      <c r="W46" s="10" t="s">
        <v>1283</v>
      </c>
    </row>
    <row r="47" spans="1:23" s="88" customFormat="1" ht="31.45" x14ac:dyDescent="0.2">
      <c r="A47" s="28">
        <v>3034</v>
      </c>
      <c r="B47" s="28" t="s">
        <v>1850</v>
      </c>
      <c r="C47" s="28">
        <v>3034</v>
      </c>
      <c r="D47" s="28" t="s">
        <v>341</v>
      </c>
      <c r="E47" s="28" t="s">
        <v>65</v>
      </c>
      <c r="F47" s="28" t="s">
        <v>3</v>
      </c>
      <c r="G47" s="15">
        <v>3.3149999999999999</v>
      </c>
      <c r="H47" s="28" t="s">
        <v>918</v>
      </c>
      <c r="I47" s="28" t="s">
        <v>2811</v>
      </c>
      <c r="J47" s="28" t="s">
        <v>1104</v>
      </c>
      <c r="K47" s="28" t="s">
        <v>163</v>
      </c>
      <c r="L47" s="28" t="s">
        <v>4</v>
      </c>
      <c r="M47" s="153">
        <v>47.5299665660988</v>
      </c>
      <c r="N47" s="153">
        <v>-122.313749175336</v>
      </c>
      <c r="O47" s="94">
        <v>1274705.96986097</v>
      </c>
      <c r="P47" s="94">
        <v>196833.73014564801</v>
      </c>
      <c r="Q47" s="15">
        <v>8.84</v>
      </c>
      <c r="R47" s="30">
        <v>3324049002</v>
      </c>
      <c r="S47" s="28" t="s">
        <v>362</v>
      </c>
      <c r="T47" s="28" t="s">
        <v>42</v>
      </c>
      <c r="U47" s="10" t="s">
        <v>1</v>
      </c>
      <c r="V47" s="10" t="s">
        <v>1290</v>
      </c>
      <c r="W47" s="10" t="s">
        <v>1272</v>
      </c>
    </row>
    <row r="48" spans="1:23" s="88" customFormat="1" ht="31.45" x14ac:dyDescent="0.2">
      <c r="A48" s="28">
        <v>3016</v>
      </c>
      <c r="B48" s="28" t="s">
        <v>1851</v>
      </c>
      <c r="C48" s="28">
        <v>3016</v>
      </c>
      <c r="D48" s="28" t="s">
        <v>342</v>
      </c>
      <c r="E48" s="28" t="s">
        <v>65</v>
      </c>
      <c r="F48" s="28" t="s">
        <v>3</v>
      </c>
      <c r="G48" s="15">
        <v>3.3</v>
      </c>
      <c r="H48" s="28" t="s">
        <v>918</v>
      </c>
      <c r="I48" s="28" t="s">
        <v>2811</v>
      </c>
      <c r="J48" s="28" t="s">
        <v>1104</v>
      </c>
      <c r="K48" s="28" t="s">
        <v>31</v>
      </c>
      <c r="L48" s="28" t="s">
        <v>27</v>
      </c>
      <c r="M48" s="153">
        <v>47.529878389288903</v>
      </c>
      <c r="N48" s="153">
        <v>-122.313483514336</v>
      </c>
      <c r="O48" s="94">
        <v>1274770.97005905</v>
      </c>
      <c r="P48" s="94">
        <v>196800.30993689501</v>
      </c>
      <c r="Q48" s="15">
        <v>8.35</v>
      </c>
      <c r="R48" s="30">
        <v>3324049002</v>
      </c>
      <c r="S48" s="28" t="s">
        <v>362</v>
      </c>
      <c r="T48" s="28" t="s">
        <v>42</v>
      </c>
      <c r="U48" s="10" t="s">
        <v>1</v>
      </c>
      <c r="V48" s="10" t="s">
        <v>3404</v>
      </c>
      <c r="W48" s="10" t="s">
        <v>1272</v>
      </c>
    </row>
    <row r="49" spans="1:23" s="88" customFormat="1" ht="41.9" x14ac:dyDescent="0.2">
      <c r="A49" s="28">
        <v>3015</v>
      </c>
      <c r="B49" s="28" t="s">
        <v>1852</v>
      </c>
      <c r="C49" s="28">
        <v>3015</v>
      </c>
      <c r="D49" s="28" t="s">
        <v>1316</v>
      </c>
      <c r="E49" s="28" t="s">
        <v>65</v>
      </c>
      <c r="F49" s="28" t="s">
        <v>3</v>
      </c>
      <c r="G49" s="15">
        <v>3.36</v>
      </c>
      <c r="H49" s="28" t="s">
        <v>918</v>
      </c>
      <c r="I49" s="28" t="s">
        <v>2811</v>
      </c>
      <c r="J49" s="28" t="s">
        <v>1104</v>
      </c>
      <c r="K49" s="28" t="s">
        <v>214</v>
      </c>
      <c r="L49" s="28" t="s">
        <v>519</v>
      </c>
      <c r="M49" s="153">
        <v>47.5295567315586</v>
      </c>
      <c r="N49" s="153">
        <v>-122.312986248963</v>
      </c>
      <c r="O49" s="94">
        <v>1274891.5400278801</v>
      </c>
      <c r="P49" s="94">
        <v>196680.63990063901</v>
      </c>
      <c r="Q49" s="15">
        <v>8.23</v>
      </c>
      <c r="R49" s="30">
        <v>3324049002</v>
      </c>
      <c r="S49" s="28" t="s">
        <v>362</v>
      </c>
      <c r="T49" s="28" t="s">
        <v>42</v>
      </c>
      <c r="U49" s="10" t="s">
        <v>1282</v>
      </c>
      <c r="V49" s="10" t="s">
        <v>3394</v>
      </c>
      <c r="W49" s="10" t="s">
        <v>1283</v>
      </c>
    </row>
    <row r="50" spans="1:23" s="88" customFormat="1" ht="31.45" x14ac:dyDescent="0.2">
      <c r="A50" s="28">
        <v>3014</v>
      </c>
      <c r="B50" s="28" t="s">
        <v>1853</v>
      </c>
      <c r="C50" s="28">
        <v>3014</v>
      </c>
      <c r="D50" s="28" t="s">
        <v>344</v>
      </c>
      <c r="E50" s="28" t="s">
        <v>65</v>
      </c>
      <c r="F50" s="28" t="s">
        <v>3</v>
      </c>
      <c r="G50" s="15">
        <v>3.3650000000000002</v>
      </c>
      <c r="H50" s="28" t="s">
        <v>918</v>
      </c>
      <c r="I50" s="28" t="s">
        <v>2811</v>
      </c>
      <c r="J50" s="28" t="s">
        <v>1104</v>
      </c>
      <c r="K50" s="28" t="s">
        <v>164</v>
      </c>
      <c r="L50" s="28" t="s">
        <v>519</v>
      </c>
      <c r="M50" s="153">
        <v>47.529480709282304</v>
      </c>
      <c r="N50" s="153">
        <v>-122.312919962653</v>
      </c>
      <c r="O50" s="94">
        <v>1274907.37989121</v>
      </c>
      <c r="P50" s="94">
        <v>196652.59993048001</v>
      </c>
      <c r="Q50" s="15">
        <v>2.5299999999999998</v>
      </c>
      <c r="R50" s="30">
        <v>3324049002</v>
      </c>
      <c r="S50" s="28" t="s">
        <v>362</v>
      </c>
      <c r="T50" s="28" t="s">
        <v>42</v>
      </c>
      <c r="U50" s="10" t="s">
        <v>1</v>
      </c>
      <c r="V50" s="10" t="s">
        <v>1317</v>
      </c>
      <c r="W50" s="10" t="s">
        <v>1272</v>
      </c>
    </row>
    <row r="51" spans="1:23" s="88" customFormat="1" ht="52.4" x14ac:dyDescent="0.2">
      <c r="A51" s="28" t="s">
        <v>354</v>
      </c>
      <c r="B51" s="28" t="s">
        <v>1854</v>
      </c>
      <c r="C51" s="28" t="s">
        <v>354</v>
      </c>
      <c r="D51" s="28" t="s">
        <v>1279</v>
      </c>
      <c r="E51" s="28" t="s">
        <v>65</v>
      </c>
      <c r="F51" s="28" t="s">
        <v>3</v>
      </c>
      <c r="G51" s="15">
        <v>3.37</v>
      </c>
      <c r="H51" s="28" t="s">
        <v>918</v>
      </c>
      <c r="I51" s="28" t="s">
        <v>2811</v>
      </c>
      <c r="J51" s="28" t="s">
        <v>1104</v>
      </c>
      <c r="K51" s="28" t="s">
        <v>30</v>
      </c>
      <c r="L51" s="28" t="s">
        <v>30</v>
      </c>
      <c r="M51" s="154">
        <v>47.529414321921998</v>
      </c>
      <c r="N51" s="154">
        <v>-122.31282381876601</v>
      </c>
      <c r="O51" s="97">
        <v>1274930.6623249601</v>
      </c>
      <c r="P51" s="97">
        <v>196627.932000815</v>
      </c>
      <c r="Q51" s="15" t="s">
        <v>30</v>
      </c>
      <c r="R51" s="160" t="s">
        <v>345</v>
      </c>
      <c r="S51" s="28" t="s">
        <v>362</v>
      </c>
      <c r="T51" s="28" t="s">
        <v>42</v>
      </c>
      <c r="U51" s="10" t="s">
        <v>1282</v>
      </c>
      <c r="V51" s="10" t="s">
        <v>3395</v>
      </c>
      <c r="W51" s="10" t="s">
        <v>1289</v>
      </c>
    </row>
    <row r="52" spans="1:23" s="88" customFormat="1" ht="31.45" x14ac:dyDescent="0.2">
      <c r="A52" s="28">
        <v>3013</v>
      </c>
      <c r="B52" s="28" t="s">
        <v>1855</v>
      </c>
      <c r="C52" s="28">
        <v>3013</v>
      </c>
      <c r="D52" s="28" t="s">
        <v>1191</v>
      </c>
      <c r="E52" s="28" t="s">
        <v>65</v>
      </c>
      <c r="F52" s="28" t="s">
        <v>3</v>
      </c>
      <c r="G52" s="15">
        <v>3.38</v>
      </c>
      <c r="H52" s="28" t="s">
        <v>918</v>
      </c>
      <c r="I52" s="28" t="s">
        <v>2811</v>
      </c>
      <c r="J52" s="28" t="s">
        <v>1104</v>
      </c>
      <c r="K52" s="28" t="s">
        <v>214</v>
      </c>
      <c r="L52" s="28" t="s">
        <v>4</v>
      </c>
      <c r="M52" s="153">
        <v>47.529319981396696</v>
      </c>
      <c r="N52" s="153">
        <v>-122.31267929059101</v>
      </c>
      <c r="O52" s="94">
        <v>1274965.69998455</v>
      </c>
      <c r="P52" s="94">
        <v>196592.839879393</v>
      </c>
      <c r="Q52" s="15">
        <v>7</v>
      </c>
      <c r="R52" s="160" t="s">
        <v>345</v>
      </c>
      <c r="S52" s="28" t="s">
        <v>362</v>
      </c>
      <c r="T52" s="28" t="s">
        <v>42</v>
      </c>
      <c r="U52" s="10" t="s">
        <v>1</v>
      </c>
      <c r="V52" s="10" t="s">
        <v>1317</v>
      </c>
      <c r="W52" s="10" t="s">
        <v>1272</v>
      </c>
    </row>
    <row r="53" spans="1:23" s="88" customFormat="1" ht="31.45" x14ac:dyDescent="0.2">
      <c r="A53" s="28">
        <v>3012</v>
      </c>
      <c r="B53" s="28" t="s">
        <v>1856</v>
      </c>
      <c r="C53" s="28">
        <v>3012</v>
      </c>
      <c r="D53" s="28" t="s">
        <v>1189</v>
      </c>
      <c r="E53" s="28" t="s">
        <v>65</v>
      </c>
      <c r="F53" s="28" t="s">
        <v>3</v>
      </c>
      <c r="G53" s="15">
        <v>3.4</v>
      </c>
      <c r="H53" s="28" t="s">
        <v>918</v>
      </c>
      <c r="I53" s="28" t="s">
        <v>2811</v>
      </c>
      <c r="J53" s="28" t="s">
        <v>1104</v>
      </c>
      <c r="K53" s="28" t="s">
        <v>214</v>
      </c>
      <c r="L53" s="28" t="s">
        <v>519</v>
      </c>
      <c r="M53" s="153">
        <v>47.529218930130099</v>
      </c>
      <c r="N53" s="153">
        <v>-122.31238934374301</v>
      </c>
      <c r="O53" s="94">
        <v>1275036.6099477201</v>
      </c>
      <c r="P53" s="94">
        <v>196554.60996897501</v>
      </c>
      <c r="Q53" s="15">
        <v>8.1300000000000008</v>
      </c>
      <c r="R53" s="160" t="s">
        <v>345</v>
      </c>
      <c r="S53" s="28" t="s">
        <v>362</v>
      </c>
      <c r="T53" s="28" t="s">
        <v>42</v>
      </c>
      <c r="U53" s="10" t="s">
        <v>1</v>
      </c>
      <c r="V53" s="10" t="s">
        <v>1317</v>
      </c>
      <c r="W53" s="10" t="s">
        <v>1272</v>
      </c>
    </row>
    <row r="54" spans="1:23" s="88" customFormat="1" ht="31.45" x14ac:dyDescent="0.2">
      <c r="A54" s="28">
        <v>3011</v>
      </c>
      <c r="B54" s="28" t="s">
        <v>1857</v>
      </c>
      <c r="C54" s="28">
        <v>3011</v>
      </c>
      <c r="D54" s="28" t="s">
        <v>1187</v>
      </c>
      <c r="E54" s="28" t="s">
        <v>65</v>
      </c>
      <c r="F54" s="28" t="s">
        <v>3</v>
      </c>
      <c r="G54" s="15">
        <v>3.41</v>
      </c>
      <c r="H54" s="28" t="s">
        <v>918</v>
      </c>
      <c r="I54" s="28" t="s">
        <v>2811</v>
      </c>
      <c r="J54" s="28" t="s">
        <v>1104</v>
      </c>
      <c r="K54" s="28" t="s">
        <v>340</v>
      </c>
      <c r="L54" s="28" t="s">
        <v>519</v>
      </c>
      <c r="M54" s="153">
        <v>47.529150083208599</v>
      </c>
      <c r="N54" s="153">
        <v>-122.312287917883</v>
      </c>
      <c r="O54" s="94">
        <v>1275061.18010856</v>
      </c>
      <c r="P54" s="94">
        <v>196529.02012513499</v>
      </c>
      <c r="Q54" s="15">
        <v>8.58</v>
      </c>
      <c r="R54" s="160" t="s">
        <v>345</v>
      </c>
      <c r="S54" s="28" t="s">
        <v>362</v>
      </c>
      <c r="T54" s="28" t="s">
        <v>42</v>
      </c>
      <c r="U54" s="10" t="s">
        <v>1</v>
      </c>
      <c r="V54" s="10" t="s">
        <v>1291</v>
      </c>
      <c r="W54" s="10" t="s">
        <v>1272</v>
      </c>
    </row>
    <row r="55" spans="1:23" s="88" customFormat="1" ht="31.45" x14ac:dyDescent="0.2">
      <c r="A55" s="28">
        <v>3010</v>
      </c>
      <c r="B55" s="28" t="s">
        <v>1858</v>
      </c>
      <c r="C55" s="28">
        <v>3010</v>
      </c>
      <c r="D55" s="28" t="s">
        <v>359</v>
      </c>
      <c r="E55" s="28" t="s">
        <v>65</v>
      </c>
      <c r="F55" s="28" t="s">
        <v>3</v>
      </c>
      <c r="G55" s="15">
        <v>3.415</v>
      </c>
      <c r="H55" s="28" t="s">
        <v>918</v>
      </c>
      <c r="I55" s="28" t="s">
        <v>2811</v>
      </c>
      <c r="J55" s="28" t="s">
        <v>1104</v>
      </c>
      <c r="K55" s="28" t="s">
        <v>164</v>
      </c>
      <c r="L55" s="28" t="s">
        <v>21</v>
      </c>
      <c r="M55" s="153">
        <v>47.529084525129903</v>
      </c>
      <c r="N55" s="153">
        <v>-122.312173915546</v>
      </c>
      <c r="O55" s="94">
        <v>1275088.8798563001</v>
      </c>
      <c r="P55" s="94">
        <v>196504.57004280301</v>
      </c>
      <c r="Q55" s="15">
        <v>11.27</v>
      </c>
      <c r="R55" s="160" t="s">
        <v>345</v>
      </c>
      <c r="S55" s="28" t="s">
        <v>362</v>
      </c>
      <c r="T55" s="28" t="s">
        <v>42</v>
      </c>
      <c r="U55" s="10" t="s">
        <v>1</v>
      </c>
      <c r="V55" s="10" t="s">
        <v>1292</v>
      </c>
      <c r="W55" s="10" t="s">
        <v>1272</v>
      </c>
    </row>
    <row r="56" spans="1:23" s="88" customFormat="1" ht="31.45" x14ac:dyDescent="0.2">
      <c r="A56" s="28">
        <v>3008</v>
      </c>
      <c r="B56" s="28" t="s">
        <v>1859</v>
      </c>
      <c r="C56" s="28">
        <v>3008</v>
      </c>
      <c r="D56" s="28" t="s">
        <v>357</v>
      </c>
      <c r="E56" s="28" t="s">
        <v>65</v>
      </c>
      <c r="F56" s="28" t="s">
        <v>3</v>
      </c>
      <c r="G56" s="15">
        <v>3.42</v>
      </c>
      <c r="H56" s="28" t="s">
        <v>918</v>
      </c>
      <c r="I56" s="28" t="s">
        <v>2811</v>
      </c>
      <c r="J56" s="28" t="s">
        <v>1104</v>
      </c>
      <c r="K56" s="28" t="s">
        <v>164</v>
      </c>
      <c r="L56" s="28" t="s">
        <v>519</v>
      </c>
      <c r="M56" s="153">
        <v>47.529005727462497</v>
      </c>
      <c r="N56" s="153">
        <v>-122.31201111695501</v>
      </c>
      <c r="O56" s="94">
        <v>1275128.53988197</v>
      </c>
      <c r="P56" s="94">
        <v>196475.05993121801</v>
      </c>
      <c r="Q56" s="15">
        <v>7.99</v>
      </c>
      <c r="R56" s="160" t="s">
        <v>345</v>
      </c>
      <c r="S56" s="28" t="s">
        <v>362</v>
      </c>
      <c r="T56" s="28" t="s">
        <v>42</v>
      </c>
      <c r="U56" s="10" t="s">
        <v>1</v>
      </c>
      <c r="V56" s="10" t="s">
        <v>1293</v>
      </c>
      <c r="W56" s="10" t="s">
        <v>1272</v>
      </c>
    </row>
    <row r="57" spans="1:23" s="88" customFormat="1" ht="31.45" x14ac:dyDescent="0.2">
      <c r="A57" s="28">
        <v>3009</v>
      </c>
      <c r="B57" s="28" t="s">
        <v>1860</v>
      </c>
      <c r="C57" s="28">
        <v>3009</v>
      </c>
      <c r="D57" s="28" t="s">
        <v>358</v>
      </c>
      <c r="E57" s="28" t="s">
        <v>65</v>
      </c>
      <c r="F57" s="28" t="s">
        <v>3</v>
      </c>
      <c r="G57" s="15">
        <v>3.4209999999999998</v>
      </c>
      <c r="H57" s="28" t="s">
        <v>918</v>
      </c>
      <c r="I57" s="28" t="s">
        <v>2811</v>
      </c>
      <c r="J57" s="28" t="s">
        <v>1104</v>
      </c>
      <c r="K57" s="28" t="s">
        <v>214</v>
      </c>
      <c r="L57" s="28" t="s">
        <v>519</v>
      </c>
      <c r="M57" s="153">
        <v>47.529015506202498</v>
      </c>
      <c r="N57" s="153">
        <v>-122.312045603161</v>
      </c>
      <c r="O57" s="94">
        <v>1275120.09009572</v>
      </c>
      <c r="P57" s="94">
        <v>196478.789910644</v>
      </c>
      <c r="Q57" s="15">
        <v>8.9</v>
      </c>
      <c r="R57" s="160" t="s">
        <v>345</v>
      </c>
      <c r="S57" s="28" t="s">
        <v>362</v>
      </c>
      <c r="T57" s="28" t="s">
        <v>42</v>
      </c>
      <c r="U57" s="10" t="s">
        <v>1</v>
      </c>
      <c r="V57" s="10" t="s">
        <v>1292</v>
      </c>
      <c r="W57" s="10" t="s">
        <v>1272</v>
      </c>
    </row>
    <row r="58" spans="1:23" s="88" customFormat="1" ht="41.9" x14ac:dyDescent="0.2">
      <c r="A58" s="28">
        <v>3007</v>
      </c>
      <c r="B58" s="28" t="s">
        <v>1861</v>
      </c>
      <c r="C58" s="28">
        <v>3007</v>
      </c>
      <c r="D58" s="28" t="s">
        <v>1321</v>
      </c>
      <c r="E58" s="28" t="s">
        <v>5</v>
      </c>
      <c r="F58" s="28" t="s">
        <v>3</v>
      </c>
      <c r="G58" s="15">
        <v>3.43</v>
      </c>
      <c r="H58" s="28" t="s">
        <v>918</v>
      </c>
      <c r="I58" s="28" t="s">
        <v>2811</v>
      </c>
      <c r="J58" s="28" t="s">
        <v>1104</v>
      </c>
      <c r="K58" s="28" t="s">
        <v>214</v>
      </c>
      <c r="L58" s="28" t="s">
        <v>519</v>
      </c>
      <c r="M58" s="153">
        <v>47.528887204552099</v>
      </c>
      <c r="N58" s="153">
        <v>-122.31189002475701</v>
      </c>
      <c r="O58" s="94">
        <v>1275157.61987631</v>
      </c>
      <c r="P58" s="94">
        <v>196431.26015006</v>
      </c>
      <c r="Q58" s="15">
        <v>7.85</v>
      </c>
      <c r="R58" s="160" t="s">
        <v>345</v>
      </c>
      <c r="S58" s="28" t="s">
        <v>362</v>
      </c>
      <c r="T58" s="28" t="s">
        <v>42</v>
      </c>
      <c r="U58" s="10" t="s">
        <v>1282</v>
      </c>
      <c r="V58" s="10" t="s">
        <v>3396</v>
      </c>
      <c r="W58" s="10" t="s">
        <v>1283</v>
      </c>
    </row>
    <row r="59" spans="1:23" s="88" customFormat="1" ht="31.45" x14ac:dyDescent="0.2">
      <c r="A59" s="28">
        <v>3006</v>
      </c>
      <c r="B59" s="28" t="s">
        <v>1862</v>
      </c>
      <c r="C59" s="28">
        <v>3006</v>
      </c>
      <c r="D59" s="28" t="s">
        <v>356</v>
      </c>
      <c r="E59" s="28" t="s">
        <v>65</v>
      </c>
      <c r="F59" s="28" t="s">
        <v>3</v>
      </c>
      <c r="G59" s="15">
        <v>3.44</v>
      </c>
      <c r="H59" s="28" t="s">
        <v>918</v>
      </c>
      <c r="I59" s="28" t="s">
        <v>2811</v>
      </c>
      <c r="J59" s="28" t="s">
        <v>1104</v>
      </c>
      <c r="K59" s="28" t="s">
        <v>164</v>
      </c>
      <c r="L59" s="28" t="s">
        <v>519</v>
      </c>
      <c r="M59" s="153">
        <v>47.528789899369798</v>
      </c>
      <c r="N59" s="153">
        <v>-122.31173763223001</v>
      </c>
      <c r="O59" s="94">
        <v>1275194.5801042099</v>
      </c>
      <c r="P59" s="94">
        <v>196395.04992064799</v>
      </c>
      <c r="Q59" s="15">
        <v>7.87</v>
      </c>
      <c r="R59" s="160" t="s">
        <v>345</v>
      </c>
      <c r="S59" s="28" t="s">
        <v>362</v>
      </c>
      <c r="T59" s="28" t="s">
        <v>42</v>
      </c>
      <c r="U59" s="10" t="s">
        <v>1</v>
      </c>
      <c r="V59" s="10" t="s">
        <v>1294</v>
      </c>
      <c r="W59" s="10" t="s">
        <v>1272</v>
      </c>
    </row>
    <row r="60" spans="1:23" s="88" customFormat="1" ht="41.9" x14ac:dyDescent="0.2">
      <c r="A60" s="28">
        <v>3005</v>
      </c>
      <c r="B60" s="28" t="s">
        <v>1863</v>
      </c>
      <c r="C60" s="28">
        <v>3005</v>
      </c>
      <c r="D60" s="28" t="s">
        <v>1322</v>
      </c>
      <c r="E60" s="28" t="s">
        <v>65</v>
      </c>
      <c r="F60" s="28" t="s">
        <v>3</v>
      </c>
      <c r="G60" s="15">
        <v>3.46</v>
      </c>
      <c r="H60" s="28" t="s">
        <v>918</v>
      </c>
      <c r="I60" s="28" t="s">
        <v>2811</v>
      </c>
      <c r="J60" s="28" t="s">
        <v>1104</v>
      </c>
      <c r="K60" s="28" t="s">
        <v>340</v>
      </c>
      <c r="L60" s="28" t="s">
        <v>4</v>
      </c>
      <c r="M60" s="153">
        <v>47.528587172602599</v>
      </c>
      <c r="N60" s="153">
        <v>-122.3113823387</v>
      </c>
      <c r="O60" s="94">
        <v>1275280.92015463</v>
      </c>
      <c r="P60" s="94">
        <v>196319.42999313699</v>
      </c>
      <c r="Q60" s="15">
        <v>5.43</v>
      </c>
      <c r="R60" s="160" t="s">
        <v>345</v>
      </c>
      <c r="S60" s="28" t="s">
        <v>362</v>
      </c>
      <c r="T60" s="28" t="s">
        <v>42</v>
      </c>
      <c r="U60" s="10" t="s">
        <v>1282</v>
      </c>
      <c r="V60" s="10" t="s">
        <v>3397</v>
      </c>
      <c r="W60" s="10" t="s">
        <v>1283</v>
      </c>
    </row>
    <row r="61" spans="1:23" s="88" customFormat="1" ht="41.9" x14ac:dyDescent="0.2">
      <c r="A61" s="28" t="s">
        <v>353</v>
      </c>
      <c r="B61" s="28" t="s">
        <v>1864</v>
      </c>
      <c r="C61" s="28" t="s">
        <v>353</v>
      </c>
      <c r="D61" s="28" t="s">
        <v>1323</v>
      </c>
      <c r="E61" s="28" t="s">
        <v>65</v>
      </c>
      <c r="F61" s="28" t="s">
        <v>3</v>
      </c>
      <c r="G61" s="15">
        <v>3.47</v>
      </c>
      <c r="H61" s="28" t="s">
        <v>918</v>
      </c>
      <c r="I61" s="28" t="s">
        <v>2811</v>
      </c>
      <c r="J61" s="28" t="s">
        <v>1104</v>
      </c>
      <c r="K61" s="15" t="s">
        <v>351</v>
      </c>
      <c r="L61" s="15" t="s">
        <v>351</v>
      </c>
      <c r="M61" s="154">
        <v>47.528459999764301</v>
      </c>
      <c r="N61" s="154">
        <v>-122.311220000055</v>
      </c>
      <c r="O61" s="97">
        <v>1275320.12840954</v>
      </c>
      <c r="P61" s="97">
        <v>196272.28015306499</v>
      </c>
      <c r="Q61" s="15" t="s">
        <v>351</v>
      </c>
      <c r="R61" s="160" t="s">
        <v>345</v>
      </c>
      <c r="S61" s="28" t="s">
        <v>362</v>
      </c>
      <c r="T61" s="28" t="s">
        <v>42</v>
      </c>
      <c r="U61" s="10" t="s">
        <v>1282</v>
      </c>
      <c r="V61" s="10" t="s">
        <v>3398</v>
      </c>
      <c r="W61" s="10" t="s">
        <v>1289</v>
      </c>
    </row>
    <row r="62" spans="1:23" s="88" customFormat="1" ht="41.9" x14ac:dyDescent="0.2">
      <c r="A62" s="28">
        <v>3004</v>
      </c>
      <c r="B62" s="28" t="s">
        <v>1865</v>
      </c>
      <c r="C62" s="28">
        <v>3004</v>
      </c>
      <c r="D62" s="28" t="s">
        <v>1324</v>
      </c>
      <c r="E62" s="28" t="s">
        <v>65</v>
      </c>
      <c r="F62" s="28" t="s">
        <v>3</v>
      </c>
      <c r="G62" s="15">
        <v>3.48</v>
      </c>
      <c r="H62" s="28" t="s">
        <v>918</v>
      </c>
      <c r="I62" s="28" t="s">
        <v>2811</v>
      </c>
      <c r="J62" s="28" t="s">
        <v>1104</v>
      </c>
      <c r="K62" s="28" t="s">
        <v>214</v>
      </c>
      <c r="L62" s="28" t="s">
        <v>21</v>
      </c>
      <c r="M62" s="153">
        <v>47.528355424118502</v>
      </c>
      <c r="N62" s="153">
        <v>-122.311015174299</v>
      </c>
      <c r="O62" s="94">
        <v>1275369.9898583801</v>
      </c>
      <c r="P62" s="94">
        <v>196233.16999505399</v>
      </c>
      <c r="Q62" s="15">
        <v>6.84</v>
      </c>
      <c r="R62" s="160" t="s">
        <v>345</v>
      </c>
      <c r="S62" s="28" t="s">
        <v>362</v>
      </c>
      <c r="T62" s="28" t="s">
        <v>42</v>
      </c>
      <c r="U62" s="10" t="s">
        <v>1282</v>
      </c>
      <c r="V62" s="10" t="s">
        <v>3399</v>
      </c>
      <c r="W62" s="10" t="s">
        <v>1283</v>
      </c>
    </row>
    <row r="63" spans="1:23" s="88" customFormat="1" ht="41.9" x14ac:dyDescent="0.2">
      <c r="A63" s="28">
        <v>3003</v>
      </c>
      <c r="B63" s="28" t="s">
        <v>1866</v>
      </c>
      <c r="C63" s="28">
        <v>3003</v>
      </c>
      <c r="D63" s="28" t="s">
        <v>1318</v>
      </c>
      <c r="E63" s="28" t="s">
        <v>65</v>
      </c>
      <c r="F63" s="28" t="s">
        <v>3</v>
      </c>
      <c r="G63" s="15">
        <v>3.49</v>
      </c>
      <c r="H63" s="28" t="s">
        <v>918</v>
      </c>
      <c r="I63" s="28" t="s">
        <v>2811</v>
      </c>
      <c r="J63" s="28" t="s">
        <v>1104</v>
      </c>
      <c r="K63" s="28" t="s">
        <v>214</v>
      </c>
      <c r="L63" s="28" t="s">
        <v>346</v>
      </c>
      <c r="M63" s="153">
        <v>47.528298371259297</v>
      </c>
      <c r="N63" s="153">
        <v>-122.310940751668</v>
      </c>
      <c r="O63" s="94">
        <v>1275387.9734182199</v>
      </c>
      <c r="P63" s="94">
        <v>196212.00993239801</v>
      </c>
      <c r="Q63" s="15">
        <v>8.5299999999999994</v>
      </c>
      <c r="R63" s="160" t="s">
        <v>345</v>
      </c>
      <c r="S63" s="28" t="s">
        <v>362</v>
      </c>
      <c r="T63" s="28" t="s">
        <v>42</v>
      </c>
      <c r="U63" s="10" t="s">
        <v>1282</v>
      </c>
      <c r="V63" s="10" t="s">
        <v>3400</v>
      </c>
      <c r="W63" s="10" t="s">
        <v>1283</v>
      </c>
    </row>
    <row r="64" spans="1:23" s="88" customFormat="1" ht="41.9" x14ac:dyDescent="0.2">
      <c r="A64" s="28" t="s">
        <v>350</v>
      </c>
      <c r="B64" s="28" t="s">
        <v>1867</v>
      </c>
      <c r="C64" s="28" t="s">
        <v>350</v>
      </c>
      <c r="D64" s="28" t="s">
        <v>1325</v>
      </c>
      <c r="E64" s="28" t="s">
        <v>65</v>
      </c>
      <c r="F64" s="28" t="s">
        <v>3</v>
      </c>
      <c r="G64" s="15">
        <v>3.5</v>
      </c>
      <c r="H64" s="28" t="s">
        <v>918</v>
      </c>
      <c r="I64" s="28" t="s">
        <v>2811</v>
      </c>
      <c r="J64" s="28" t="s">
        <v>1104</v>
      </c>
      <c r="K64" s="15" t="s">
        <v>351</v>
      </c>
      <c r="L64" s="15" t="s">
        <v>351</v>
      </c>
      <c r="M64" s="154">
        <v>47.528279472869301</v>
      </c>
      <c r="N64" s="154">
        <v>-122.31091567569899</v>
      </c>
      <c r="O64" s="97">
        <v>1275394.03508588</v>
      </c>
      <c r="P64" s="97">
        <v>196204.99879156001</v>
      </c>
      <c r="Q64" s="15" t="s">
        <v>351</v>
      </c>
      <c r="R64" s="160" t="s">
        <v>345</v>
      </c>
      <c r="S64" s="28" t="s">
        <v>362</v>
      </c>
      <c r="T64" s="28" t="s">
        <v>42</v>
      </c>
      <c r="U64" s="10" t="s">
        <v>1282</v>
      </c>
      <c r="V64" s="10" t="s">
        <v>3392</v>
      </c>
      <c r="W64" s="10" t="s">
        <v>1289</v>
      </c>
    </row>
    <row r="65" spans="1:23" s="88" customFormat="1" ht="31.45" x14ac:dyDescent="0.2">
      <c r="A65" s="28">
        <v>3002</v>
      </c>
      <c r="B65" s="28" t="s">
        <v>1868</v>
      </c>
      <c r="C65" s="28">
        <v>3002</v>
      </c>
      <c r="D65" s="28" t="s">
        <v>355</v>
      </c>
      <c r="E65" s="28" t="s">
        <v>65</v>
      </c>
      <c r="F65" s="28" t="s">
        <v>3</v>
      </c>
      <c r="G65" s="15">
        <v>3.51</v>
      </c>
      <c r="H65" s="28" t="s">
        <v>918</v>
      </c>
      <c r="I65" s="28" t="s">
        <v>2811</v>
      </c>
      <c r="J65" s="28" t="s">
        <v>1104</v>
      </c>
      <c r="K65" s="28" t="s">
        <v>163</v>
      </c>
      <c r="L65" s="28" t="s">
        <v>21</v>
      </c>
      <c r="M65" s="153">
        <v>47.528189533066197</v>
      </c>
      <c r="N65" s="153">
        <v>-122.310705259977</v>
      </c>
      <c r="O65" s="94">
        <v>1275445.3801275401</v>
      </c>
      <c r="P65" s="94">
        <v>196171.199974641</v>
      </c>
      <c r="Q65" s="15">
        <v>12.75</v>
      </c>
      <c r="R65" s="160" t="s">
        <v>345</v>
      </c>
      <c r="S65" s="28" t="s">
        <v>362</v>
      </c>
      <c r="T65" s="28" t="s">
        <v>42</v>
      </c>
      <c r="U65" s="10" t="s">
        <v>1</v>
      </c>
      <c r="V65" s="10" t="s">
        <v>1295</v>
      </c>
      <c r="W65" s="10" t="s">
        <v>1272</v>
      </c>
    </row>
    <row r="66" spans="1:23" s="88" customFormat="1" ht="31.45" x14ac:dyDescent="0.2">
      <c r="A66" s="28">
        <v>3001</v>
      </c>
      <c r="B66" s="28" t="s">
        <v>1869</v>
      </c>
      <c r="C66" s="28">
        <v>3001</v>
      </c>
      <c r="D66" s="28" t="s">
        <v>1273</v>
      </c>
      <c r="E66" s="28" t="s">
        <v>124</v>
      </c>
      <c r="F66" s="28" t="s">
        <v>1</v>
      </c>
      <c r="G66" s="15">
        <v>3.5110000000000001</v>
      </c>
      <c r="H66" s="28" t="s">
        <v>918</v>
      </c>
      <c r="I66" s="28" t="s">
        <v>2811</v>
      </c>
      <c r="J66" s="28" t="s">
        <v>1104</v>
      </c>
      <c r="K66" s="28" t="s">
        <v>214</v>
      </c>
      <c r="L66" s="28" t="s">
        <v>346</v>
      </c>
      <c r="M66" s="153">
        <v>47.528170396302301</v>
      </c>
      <c r="N66" s="153">
        <v>-122.31071981797901</v>
      </c>
      <c r="O66" s="94">
        <v>1275441.65014813</v>
      </c>
      <c r="P66" s="94">
        <v>196164.28988347901</v>
      </c>
      <c r="Q66" s="15">
        <v>7.36</v>
      </c>
      <c r="R66" s="160" t="s">
        <v>345</v>
      </c>
      <c r="S66" s="28" t="s">
        <v>362</v>
      </c>
      <c r="T66" s="28" t="s">
        <v>42</v>
      </c>
      <c r="U66" s="10" t="s">
        <v>1</v>
      </c>
      <c r="V66" s="10" t="s">
        <v>1296</v>
      </c>
      <c r="W66" s="10" t="s">
        <v>1272</v>
      </c>
    </row>
    <row r="67" spans="1:23" s="88" customFormat="1" ht="41.9" x14ac:dyDescent="0.2">
      <c r="A67" s="28">
        <v>3000</v>
      </c>
      <c r="B67" s="28" t="s">
        <v>1870</v>
      </c>
      <c r="C67" s="28">
        <v>3000</v>
      </c>
      <c r="D67" s="28" t="s">
        <v>1319</v>
      </c>
      <c r="E67" s="28" t="s">
        <v>65</v>
      </c>
      <c r="F67" s="28" t="s">
        <v>3</v>
      </c>
      <c r="G67" s="15">
        <v>3.512</v>
      </c>
      <c r="H67" s="28" t="s">
        <v>918</v>
      </c>
      <c r="I67" s="28" t="s">
        <v>2811</v>
      </c>
      <c r="J67" s="28" t="s">
        <v>1104</v>
      </c>
      <c r="K67" s="28" t="s">
        <v>340</v>
      </c>
      <c r="L67" s="28" t="s">
        <v>4</v>
      </c>
      <c r="M67" s="153">
        <v>47.528155959854701</v>
      </c>
      <c r="N67" s="153">
        <v>-122.310706090726</v>
      </c>
      <c r="O67" s="94">
        <v>1275444.93983972</v>
      </c>
      <c r="P67" s="94">
        <v>196158.95984163799</v>
      </c>
      <c r="Q67" s="15">
        <v>7.99</v>
      </c>
      <c r="R67" s="160" t="s">
        <v>345</v>
      </c>
      <c r="S67" s="28" t="s">
        <v>362</v>
      </c>
      <c r="T67" s="28" t="s">
        <v>42</v>
      </c>
      <c r="U67" s="10" t="s">
        <v>1282</v>
      </c>
      <c r="V67" s="10" t="s">
        <v>1326</v>
      </c>
      <c r="W67" s="10" t="s">
        <v>1283</v>
      </c>
    </row>
    <row r="68" spans="1:23" s="88" customFormat="1" ht="41.9" x14ac:dyDescent="0.2">
      <c r="A68" s="28">
        <v>3017</v>
      </c>
      <c r="B68" s="28" t="s">
        <v>1871</v>
      </c>
      <c r="C68" s="28">
        <v>3017</v>
      </c>
      <c r="D68" s="28" t="s">
        <v>1280</v>
      </c>
      <c r="E68" s="28" t="s">
        <v>65</v>
      </c>
      <c r="F68" s="28" t="s">
        <v>3</v>
      </c>
      <c r="G68" s="15">
        <v>3.5129999999999999</v>
      </c>
      <c r="H68" s="28" t="s">
        <v>918</v>
      </c>
      <c r="I68" s="28" t="s">
        <v>2811</v>
      </c>
      <c r="J68" s="28" t="s">
        <v>1104</v>
      </c>
      <c r="K68" s="28" t="s">
        <v>340</v>
      </c>
      <c r="L68" s="28" t="s">
        <v>519</v>
      </c>
      <c r="M68" s="153">
        <v>47.528143280640599</v>
      </c>
      <c r="N68" s="153">
        <v>-122.310713300798</v>
      </c>
      <c r="O68" s="94">
        <v>1275443.0700928101</v>
      </c>
      <c r="P68" s="94">
        <v>196154.36995580699</v>
      </c>
      <c r="Q68" s="15">
        <v>4.5199999999999996</v>
      </c>
      <c r="R68" s="160" t="s">
        <v>345</v>
      </c>
      <c r="S68" s="28" t="s">
        <v>362</v>
      </c>
      <c r="T68" s="28" t="s">
        <v>42</v>
      </c>
      <c r="U68" s="10" t="s">
        <v>1</v>
      </c>
      <c r="V68" s="10" t="s">
        <v>1297</v>
      </c>
      <c r="W68" s="10" t="s">
        <v>1272</v>
      </c>
    </row>
    <row r="69" spans="1:23" s="88" customFormat="1" ht="41.9" x14ac:dyDescent="0.2">
      <c r="A69" s="28">
        <v>3018</v>
      </c>
      <c r="B69" s="28" t="s">
        <v>1872</v>
      </c>
      <c r="C69" s="28">
        <v>3018</v>
      </c>
      <c r="D69" s="28" t="s">
        <v>1274</v>
      </c>
      <c r="E69" s="28" t="s">
        <v>124</v>
      </c>
      <c r="F69" s="28" t="s">
        <v>1</v>
      </c>
      <c r="G69" s="15">
        <v>3.5139999999999998</v>
      </c>
      <c r="H69" s="28" t="s">
        <v>918</v>
      </c>
      <c r="I69" s="28" t="s">
        <v>2811</v>
      </c>
      <c r="J69" s="28" t="s">
        <v>1104</v>
      </c>
      <c r="K69" s="28" t="s">
        <v>162</v>
      </c>
      <c r="L69" s="28" t="s">
        <v>4</v>
      </c>
      <c r="M69" s="153">
        <v>47.528138928866902</v>
      </c>
      <c r="N69" s="153">
        <v>-122.310672653609</v>
      </c>
      <c r="O69" s="94">
        <v>1275453.0799153</v>
      </c>
      <c r="P69" s="94">
        <v>196152.59010373001</v>
      </c>
      <c r="Q69" s="15">
        <v>9.14</v>
      </c>
      <c r="R69" s="160" t="s">
        <v>345</v>
      </c>
      <c r="S69" s="28" t="s">
        <v>362</v>
      </c>
      <c r="T69" s="28" t="s">
        <v>42</v>
      </c>
      <c r="U69" s="10" t="s">
        <v>1</v>
      </c>
      <c r="V69" s="10" t="s">
        <v>1298</v>
      </c>
      <c r="W69" s="10" t="s">
        <v>1272</v>
      </c>
    </row>
    <row r="70" spans="1:23" s="88" customFormat="1" ht="31.45" x14ac:dyDescent="0.2">
      <c r="A70" s="28" t="s">
        <v>352</v>
      </c>
      <c r="B70" s="28" t="s">
        <v>1873</v>
      </c>
      <c r="C70" s="28" t="s">
        <v>352</v>
      </c>
      <c r="D70" s="28" t="s">
        <v>1320</v>
      </c>
      <c r="E70" s="28" t="s">
        <v>65</v>
      </c>
      <c r="F70" s="28" t="s">
        <v>3</v>
      </c>
      <c r="G70" s="15">
        <v>3.5179999999999998</v>
      </c>
      <c r="H70" s="28" t="s">
        <v>918</v>
      </c>
      <c r="I70" s="28" t="s">
        <v>2811</v>
      </c>
      <c r="J70" s="28" t="s">
        <v>1104</v>
      </c>
      <c r="K70" s="15" t="s">
        <v>11</v>
      </c>
      <c r="L70" s="15" t="s">
        <v>351</v>
      </c>
      <c r="M70" s="154">
        <v>47.528025966880797</v>
      </c>
      <c r="N70" s="154">
        <v>-122.31049226540701</v>
      </c>
      <c r="O70" s="97">
        <v>1275496.8468881301</v>
      </c>
      <c r="P70" s="97">
        <v>196110.53769439401</v>
      </c>
      <c r="Q70" s="15" t="s">
        <v>351</v>
      </c>
      <c r="R70" s="160" t="s">
        <v>345</v>
      </c>
      <c r="S70" s="28" t="s">
        <v>362</v>
      </c>
      <c r="T70" s="28" t="s">
        <v>42</v>
      </c>
      <c r="U70" s="10" t="s">
        <v>1282</v>
      </c>
      <c r="V70" s="10" t="s">
        <v>3388</v>
      </c>
      <c r="W70" s="10" t="s">
        <v>1289</v>
      </c>
    </row>
    <row r="71" spans="1:23" s="88" customFormat="1" ht="31.45" x14ac:dyDescent="0.2">
      <c r="A71" s="28">
        <v>3019</v>
      </c>
      <c r="B71" s="28" t="s">
        <v>1874</v>
      </c>
      <c r="C71" s="28">
        <v>3019</v>
      </c>
      <c r="D71" s="28" t="s">
        <v>1281</v>
      </c>
      <c r="E71" s="28" t="s">
        <v>124</v>
      </c>
      <c r="F71" s="28" t="s">
        <v>1</v>
      </c>
      <c r="G71" s="15">
        <v>3.52</v>
      </c>
      <c r="H71" s="28" t="s">
        <v>918</v>
      </c>
      <c r="I71" s="28" t="s">
        <v>2811</v>
      </c>
      <c r="J71" s="28" t="s">
        <v>1104</v>
      </c>
      <c r="K71" s="28" t="s">
        <v>30</v>
      </c>
      <c r="L71" s="28" t="s">
        <v>30</v>
      </c>
      <c r="M71" s="153">
        <v>47.527992574557302</v>
      </c>
      <c r="N71" s="153">
        <v>-122.310439607728</v>
      </c>
      <c r="O71" s="94">
        <v>1275509.6201565501</v>
      </c>
      <c r="P71" s="94">
        <v>196098.10989773201</v>
      </c>
      <c r="Q71" s="15">
        <v>15.53</v>
      </c>
      <c r="R71" s="160" t="s">
        <v>345</v>
      </c>
      <c r="S71" s="28" t="s">
        <v>362</v>
      </c>
      <c r="T71" s="28" t="s">
        <v>42</v>
      </c>
      <c r="U71" s="10" t="s">
        <v>1</v>
      </c>
      <c r="V71" s="10" t="s">
        <v>1299</v>
      </c>
      <c r="W71" s="10" t="s">
        <v>1272</v>
      </c>
    </row>
    <row r="72" spans="1:23" s="88" customFormat="1" ht="31.45" x14ac:dyDescent="0.2">
      <c r="A72" s="28" t="s">
        <v>449</v>
      </c>
      <c r="B72" s="28" t="s">
        <v>1875</v>
      </c>
      <c r="C72" s="28" t="s">
        <v>449</v>
      </c>
      <c r="D72" s="28" t="s">
        <v>1329</v>
      </c>
      <c r="E72" s="28" t="s">
        <v>65</v>
      </c>
      <c r="F72" s="28" t="s">
        <v>3</v>
      </c>
      <c r="G72" s="15">
        <v>3.54</v>
      </c>
      <c r="H72" s="28" t="s">
        <v>918</v>
      </c>
      <c r="I72" s="28" t="s">
        <v>2811</v>
      </c>
      <c r="J72" s="28" t="s">
        <v>1104</v>
      </c>
      <c r="K72" s="28" t="s">
        <v>30</v>
      </c>
      <c r="L72" s="28" t="s">
        <v>30</v>
      </c>
      <c r="M72" s="154">
        <v>47.527614000313001</v>
      </c>
      <c r="N72" s="154">
        <v>-122.310196000665</v>
      </c>
      <c r="O72" s="97">
        <v>1275567.1439916301</v>
      </c>
      <c r="P72" s="97">
        <v>195958.88970371999</v>
      </c>
      <c r="Q72" s="15" t="s">
        <v>30</v>
      </c>
      <c r="R72" s="160" t="s">
        <v>345</v>
      </c>
      <c r="S72" s="28" t="s">
        <v>362</v>
      </c>
      <c r="T72" s="28" t="s">
        <v>42</v>
      </c>
      <c r="U72" s="10" t="s">
        <v>1</v>
      </c>
      <c r="V72" s="10" t="s">
        <v>1327</v>
      </c>
      <c r="W72" s="10" t="s">
        <v>1300</v>
      </c>
    </row>
    <row r="73" spans="1:23" s="88" customFormat="1" ht="31.45" x14ac:dyDescent="0.2">
      <c r="A73" s="28">
        <v>2054</v>
      </c>
      <c r="B73" s="28" t="s">
        <v>1876</v>
      </c>
      <c r="C73" s="28">
        <v>2054</v>
      </c>
      <c r="D73" s="28" t="s">
        <v>349</v>
      </c>
      <c r="E73" s="28" t="s">
        <v>65</v>
      </c>
      <c r="F73" s="28" t="s">
        <v>3</v>
      </c>
      <c r="G73" s="15">
        <v>3.56</v>
      </c>
      <c r="H73" s="28" t="s">
        <v>918</v>
      </c>
      <c r="I73" s="28" t="s">
        <v>2811</v>
      </c>
      <c r="J73" s="28" t="s">
        <v>1104</v>
      </c>
      <c r="K73" s="28" t="s">
        <v>164</v>
      </c>
      <c r="L73" s="28" t="s">
        <v>348</v>
      </c>
      <c r="M73" s="153">
        <v>47.5273768872269</v>
      </c>
      <c r="N73" s="153">
        <v>-122.309846847633</v>
      </c>
      <c r="O73" s="94">
        <v>1275651.7301085501</v>
      </c>
      <c r="P73" s="94">
        <v>195870.759958729</v>
      </c>
      <c r="Q73" s="15">
        <v>7.88</v>
      </c>
      <c r="R73" s="160" t="s">
        <v>345</v>
      </c>
      <c r="S73" s="28" t="s">
        <v>362</v>
      </c>
      <c r="T73" s="28" t="s">
        <v>42</v>
      </c>
      <c r="U73" s="10" t="s">
        <v>1</v>
      </c>
      <c r="V73" s="10" t="s">
        <v>1302</v>
      </c>
      <c r="W73" s="10" t="s">
        <v>1272</v>
      </c>
    </row>
    <row r="74" spans="1:23" s="88" customFormat="1" ht="31.45" x14ac:dyDescent="0.2">
      <c r="A74" s="28">
        <v>2055</v>
      </c>
      <c r="B74" s="28" t="s">
        <v>1877</v>
      </c>
      <c r="C74" s="28">
        <v>2055</v>
      </c>
      <c r="D74" s="28" t="s">
        <v>1330</v>
      </c>
      <c r="E74" s="28" t="s">
        <v>65</v>
      </c>
      <c r="F74" s="28" t="s">
        <v>3</v>
      </c>
      <c r="G74" s="15">
        <v>3.5630000000000002</v>
      </c>
      <c r="H74" s="28" t="s">
        <v>918</v>
      </c>
      <c r="I74" s="28" t="s">
        <v>2811</v>
      </c>
      <c r="J74" s="28" t="s">
        <v>1104</v>
      </c>
      <c r="K74" s="28" t="s">
        <v>165</v>
      </c>
      <c r="L74" s="28" t="s">
        <v>21</v>
      </c>
      <c r="M74" s="153">
        <v>47.527291463847902</v>
      </c>
      <c r="N74" s="153">
        <v>-122.309742167331</v>
      </c>
      <c r="O74" s="94">
        <v>1275676.9899005501</v>
      </c>
      <c r="P74" s="94">
        <v>195839.110087648</v>
      </c>
      <c r="Q74" s="15">
        <v>2.9</v>
      </c>
      <c r="R74" s="160" t="s">
        <v>345</v>
      </c>
      <c r="S74" s="28" t="s">
        <v>362</v>
      </c>
      <c r="T74" s="28" t="s">
        <v>42</v>
      </c>
      <c r="U74" s="10" t="s">
        <v>1</v>
      </c>
      <c r="V74" s="10" t="s">
        <v>1328</v>
      </c>
      <c r="W74" s="10" t="s">
        <v>1272</v>
      </c>
    </row>
    <row r="75" spans="1:23" s="88" customFormat="1" ht="31.45" x14ac:dyDescent="0.2">
      <c r="A75" s="28">
        <v>2057</v>
      </c>
      <c r="B75" s="28" t="s">
        <v>1879</v>
      </c>
      <c r="C75" s="28">
        <v>2057</v>
      </c>
      <c r="D75" s="28" t="s">
        <v>523</v>
      </c>
      <c r="E75" s="28" t="s">
        <v>65</v>
      </c>
      <c r="F75" s="28" t="s">
        <v>3</v>
      </c>
      <c r="G75" s="15">
        <v>3.57</v>
      </c>
      <c r="H75" s="28" t="s">
        <v>918</v>
      </c>
      <c r="I75" s="28" t="s">
        <v>2811</v>
      </c>
      <c r="J75" s="28" t="s">
        <v>1104</v>
      </c>
      <c r="K75" s="28" t="s">
        <v>11</v>
      </c>
      <c r="L75" s="28" t="s">
        <v>21</v>
      </c>
      <c r="M75" s="153">
        <v>47.5272655748714</v>
      </c>
      <c r="N75" s="153">
        <v>-122.309647552012</v>
      </c>
      <c r="O75" s="94">
        <v>1275700.18014289</v>
      </c>
      <c r="P75" s="94">
        <v>195829.22001555501</v>
      </c>
      <c r="Q75" s="15">
        <v>9</v>
      </c>
      <c r="R75" s="160" t="s">
        <v>345</v>
      </c>
      <c r="S75" s="28" t="s">
        <v>362</v>
      </c>
      <c r="T75" s="28" t="s">
        <v>42</v>
      </c>
      <c r="U75" s="10" t="s">
        <v>2838</v>
      </c>
      <c r="V75" s="10" t="s">
        <v>1271</v>
      </c>
      <c r="W75" s="10" t="s">
        <v>1272</v>
      </c>
    </row>
    <row r="76" spans="1:23" s="88" customFormat="1" ht="31.45" x14ac:dyDescent="0.2">
      <c r="A76" s="28">
        <v>2058</v>
      </c>
      <c r="B76" s="28" t="s">
        <v>1880</v>
      </c>
      <c r="C76" s="28">
        <v>2058</v>
      </c>
      <c r="D76" s="28" t="s">
        <v>524</v>
      </c>
      <c r="E76" s="28" t="s">
        <v>65</v>
      </c>
      <c r="F76" s="28" t="s">
        <v>3</v>
      </c>
      <c r="G76" s="15">
        <v>3.5750000000000002</v>
      </c>
      <c r="H76" s="28" t="s">
        <v>918</v>
      </c>
      <c r="I76" s="28" t="s">
        <v>2811</v>
      </c>
      <c r="J76" s="28" t="s">
        <v>1104</v>
      </c>
      <c r="K76" s="28" t="s">
        <v>164</v>
      </c>
      <c r="L76" s="28" t="s">
        <v>21</v>
      </c>
      <c r="M76" s="153">
        <v>47.5272566508621</v>
      </c>
      <c r="N76" s="153">
        <v>-122.309593619026</v>
      </c>
      <c r="O76" s="94">
        <v>1275713.43995888</v>
      </c>
      <c r="P76" s="94">
        <v>195825.70985198001</v>
      </c>
      <c r="Q76" s="15">
        <v>8.48</v>
      </c>
      <c r="R76" s="160" t="s">
        <v>345</v>
      </c>
      <c r="S76" s="28" t="s">
        <v>362</v>
      </c>
      <c r="T76" s="28" t="s">
        <v>42</v>
      </c>
      <c r="U76" s="10" t="s">
        <v>2838</v>
      </c>
      <c r="V76" s="10" t="s">
        <v>1270</v>
      </c>
      <c r="W76" s="10" t="s">
        <v>1272</v>
      </c>
    </row>
    <row r="77" spans="1:23" s="88" customFormat="1" ht="73.349999999999994" x14ac:dyDescent="0.2">
      <c r="A77" s="28" t="s">
        <v>404</v>
      </c>
      <c r="B77" s="28" t="s">
        <v>1881</v>
      </c>
      <c r="C77" s="28" t="s">
        <v>404</v>
      </c>
      <c r="D77" s="28" t="s">
        <v>1247</v>
      </c>
      <c r="E77" s="28" t="s">
        <v>65</v>
      </c>
      <c r="F77" s="28" t="s">
        <v>3</v>
      </c>
      <c r="G77" s="15">
        <v>3.58</v>
      </c>
      <c r="H77" s="28" t="s">
        <v>918</v>
      </c>
      <c r="I77" s="28" t="s">
        <v>2811</v>
      </c>
      <c r="J77" s="28" t="s">
        <v>1104</v>
      </c>
      <c r="K77" s="28" t="s">
        <v>163</v>
      </c>
      <c r="L77" s="28" t="s">
        <v>27</v>
      </c>
      <c r="M77" s="154">
        <v>47.527194999987302</v>
      </c>
      <c r="N77" s="154">
        <v>-122.30940400023201</v>
      </c>
      <c r="O77" s="97">
        <v>1275759.8473463899</v>
      </c>
      <c r="P77" s="97">
        <v>195802.32735280599</v>
      </c>
      <c r="Q77" s="15" t="s">
        <v>30</v>
      </c>
      <c r="R77" s="160" t="s">
        <v>345</v>
      </c>
      <c r="S77" s="28" t="s">
        <v>362</v>
      </c>
      <c r="T77" s="28" t="s">
        <v>42</v>
      </c>
      <c r="U77" s="10" t="s">
        <v>1</v>
      </c>
      <c r="V77" s="10" t="s">
        <v>1264</v>
      </c>
      <c r="W77" s="10" t="s">
        <v>1265</v>
      </c>
    </row>
    <row r="78" spans="1:23" s="88" customFormat="1" ht="115.2" x14ac:dyDescent="0.2">
      <c r="A78" s="28" t="s">
        <v>525</v>
      </c>
      <c r="B78" s="28" t="s">
        <v>1882</v>
      </c>
      <c r="C78" s="28">
        <v>2059</v>
      </c>
      <c r="D78" s="28" t="s">
        <v>1170</v>
      </c>
      <c r="E78" s="28" t="s">
        <v>65</v>
      </c>
      <c r="F78" s="28" t="s">
        <v>1249</v>
      </c>
      <c r="G78" s="15">
        <v>3.585</v>
      </c>
      <c r="H78" s="28" t="s">
        <v>918</v>
      </c>
      <c r="I78" s="28" t="s">
        <v>2811</v>
      </c>
      <c r="J78" s="28" t="s">
        <v>1104</v>
      </c>
      <c r="K78" s="28" t="s">
        <v>31</v>
      </c>
      <c r="L78" s="28" t="s">
        <v>27</v>
      </c>
      <c r="M78" s="153">
        <v>47.527176697104899</v>
      </c>
      <c r="N78" s="153">
        <v>-122.309350720853</v>
      </c>
      <c r="O78" s="94">
        <v>1275772.8801287201</v>
      </c>
      <c r="P78" s="94">
        <v>195795.39987322601</v>
      </c>
      <c r="Q78" s="15">
        <v>2.96</v>
      </c>
      <c r="R78" s="161" t="s">
        <v>1253</v>
      </c>
      <c r="S78" s="28" t="s">
        <v>156</v>
      </c>
      <c r="T78" s="28" t="s">
        <v>158</v>
      </c>
      <c r="U78" s="10" t="s">
        <v>1</v>
      </c>
      <c r="V78" s="10" t="s">
        <v>1267</v>
      </c>
      <c r="W78" s="10" t="s">
        <v>1266</v>
      </c>
    </row>
    <row r="79" spans="1:23" s="88" customFormat="1" ht="62.85" x14ac:dyDescent="0.2">
      <c r="A79" s="28">
        <v>2071</v>
      </c>
      <c r="B79" s="28" t="s">
        <v>1883</v>
      </c>
      <c r="C79" s="28">
        <v>2071</v>
      </c>
      <c r="D79" s="28" t="s">
        <v>3367</v>
      </c>
      <c r="E79" s="28" t="s">
        <v>65</v>
      </c>
      <c r="F79" s="28" t="s">
        <v>3</v>
      </c>
      <c r="G79" s="15">
        <v>3.61</v>
      </c>
      <c r="H79" s="28" t="s">
        <v>918</v>
      </c>
      <c r="I79" s="28" t="s">
        <v>2811</v>
      </c>
      <c r="J79" s="28" t="s">
        <v>1104</v>
      </c>
      <c r="K79" s="28" t="s">
        <v>162</v>
      </c>
      <c r="L79" s="28" t="s">
        <v>21</v>
      </c>
      <c r="M79" s="153">
        <v>47.526969000000001</v>
      </c>
      <c r="N79" s="153">
        <v>-122.30907500000001</v>
      </c>
      <c r="O79" s="94">
        <v>1275840</v>
      </c>
      <c r="P79" s="94">
        <v>195718</v>
      </c>
      <c r="Q79" s="15">
        <v>15.93</v>
      </c>
      <c r="R79" s="161" t="s">
        <v>1253</v>
      </c>
      <c r="S79" s="28" t="s">
        <v>156</v>
      </c>
      <c r="T79" s="28" t="s">
        <v>158</v>
      </c>
      <c r="U79" s="10" t="s">
        <v>1</v>
      </c>
      <c r="V79" s="10" t="s">
        <v>1263</v>
      </c>
      <c r="W79" s="10" t="s">
        <v>3371</v>
      </c>
    </row>
    <row r="80" spans="1:23" s="88" customFormat="1" ht="62.85" x14ac:dyDescent="0.2">
      <c r="A80" s="28">
        <v>2070</v>
      </c>
      <c r="B80" s="28" t="s">
        <v>1884</v>
      </c>
      <c r="C80" s="28">
        <v>2070</v>
      </c>
      <c r="D80" s="28" t="s">
        <v>3366</v>
      </c>
      <c r="E80" s="28" t="s">
        <v>65</v>
      </c>
      <c r="F80" s="28" t="s">
        <v>3</v>
      </c>
      <c r="G80" s="15">
        <v>3.63</v>
      </c>
      <c r="H80" s="28" t="s">
        <v>918</v>
      </c>
      <c r="I80" s="28" t="s">
        <v>2811</v>
      </c>
      <c r="J80" s="28" t="s">
        <v>1104</v>
      </c>
      <c r="K80" s="28" t="s">
        <v>163</v>
      </c>
      <c r="L80" s="28" t="s">
        <v>21</v>
      </c>
      <c r="M80" s="153">
        <v>47.526547000000001</v>
      </c>
      <c r="N80" s="153">
        <v>-122.308846</v>
      </c>
      <c r="O80" s="94">
        <v>1275893</v>
      </c>
      <c r="P80" s="94">
        <v>195563</v>
      </c>
      <c r="Q80" s="15">
        <v>7.7</v>
      </c>
      <c r="R80" s="161" t="s">
        <v>1253</v>
      </c>
      <c r="S80" s="28" t="s">
        <v>156</v>
      </c>
      <c r="T80" s="28" t="s">
        <v>158</v>
      </c>
      <c r="U80" s="10" t="s">
        <v>1</v>
      </c>
      <c r="V80" s="10" t="s">
        <v>1262</v>
      </c>
      <c r="W80" s="10" t="s">
        <v>3371</v>
      </c>
    </row>
    <row r="81" spans="1:23" s="88" customFormat="1" ht="62.85" x14ac:dyDescent="0.2">
      <c r="A81" s="28">
        <v>2069</v>
      </c>
      <c r="B81" s="28" t="s">
        <v>1885</v>
      </c>
      <c r="C81" s="28">
        <v>2069</v>
      </c>
      <c r="D81" s="28" t="s">
        <v>3365</v>
      </c>
      <c r="E81" s="28" t="s">
        <v>65</v>
      </c>
      <c r="F81" s="28" t="s">
        <v>3</v>
      </c>
      <c r="G81" s="15">
        <v>3.64</v>
      </c>
      <c r="H81" s="28" t="s">
        <v>918</v>
      </c>
      <c r="I81" s="28" t="s">
        <v>2811</v>
      </c>
      <c r="J81" s="28" t="s">
        <v>1104</v>
      </c>
      <c r="K81" s="28" t="s">
        <v>164</v>
      </c>
      <c r="L81" s="28" t="s">
        <v>21</v>
      </c>
      <c r="M81" s="153">
        <v>47.526341000000002</v>
      </c>
      <c r="N81" s="153">
        <v>-122.30869199999999</v>
      </c>
      <c r="O81" s="94">
        <v>1275930</v>
      </c>
      <c r="P81" s="94">
        <v>195487</v>
      </c>
      <c r="Q81" s="15">
        <v>15.78</v>
      </c>
      <c r="R81" s="161" t="s">
        <v>1253</v>
      </c>
      <c r="S81" s="28" t="s">
        <v>156</v>
      </c>
      <c r="T81" s="28" t="s">
        <v>158</v>
      </c>
      <c r="U81" s="10" t="s">
        <v>1</v>
      </c>
      <c r="V81" s="10" t="s">
        <v>1262</v>
      </c>
      <c r="W81" s="10" t="s">
        <v>3371</v>
      </c>
    </row>
    <row r="82" spans="1:23" s="88" customFormat="1" ht="62.85" x14ac:dyDescent="0.2">
      <c r="A82" s="28">
        <v>2068</v>
      </c>
      <c r="B82" s="28" t="s">
        <v>1886</v>
      </c>
      <c r="C82" s="28">
        <v>2068</v>
      </c>
      <c r="D82" s="28" t="s">
        <v>3364</v>
      </c>
      <c r="E82" s="28" t="s">
        <v>65</v>
      </c>
      <c r="F82" s="28" t="s">
        <v>3</v>
      </c>
      <c r="G82" s="15">
        <v>3.65</v>
      </c>
      <c r="H82" s="28" t="s">
        <v>918</v>
      </c>
      <c r="I82" s="28" t="s">
        <v>2811</v>
      </c>
      <c r="J82" s="28" t="s">
        <v>1104</v>
      </c>
      <c r="K82" s="28" t="s">
        <v>164</v>
      </c>
      <c r="L82" s="28" t="s">
        <v>21</v>
      </c>
      <c r="M82" s="153">
        <v>47.526240000000001</v>
      </c>
      <c r="N82" s="153">
        <v>-122.308626</v>
      </c>
      <c r="O82" s="94">
        <v>1275945</v>
      </c>
      <c r="P82" s="94">
        <v>195450</v>
      </c>
      <c r="Q82" s="15">
        <v>14.36</v>
      </c>
      <c r="R82" s="161" t="s">
        <v>1253</v>
      </c>
      <c r="S82" s="28" t="s">
        <v>156</v>
      </c>
      <c r="T82" s="28" t="s">
        <v>158</v>
      </c>
      <c r="U82" s="10" t="s">
        <v>1</v>
      </c>
      <c r="V82" s="10" t="s">
        <v>1262</v>
      </c>
      <c r="W82" s="10" t="s">
        <v>3371</v>
      </c>
    </row>
    <row r="83" spans="1:23" s="88" customFormat="1" ht="62.85" x14ac:dyDescent="0.2">
      <c r="A83" s="28">
        <v>2067</v>
      </c>
      <c r="B83" s="28" t="s">
        <v>1887</v>
      </c>
      <c r="C83" s="28">
        <v>2067</v>
      </c>
      <c r="D83" s="28" t="s">
        <v>3363</v>
      </c>
      <c r="E83" s="28" t="s">
        <v>65</v>
      </c>
      <c r="F83" s="28" t="s">
        <v>3</v>
      </c>
      <c r="G83" s="15">
        <v>3.66</v>
      </c>
      <c r="H83" s="28" t="s">
        <v>918</v>
      </c>
      <c r="I83" s="28" t="s">
        <v>2811</v>
      </c>
      <c r="J83" s="28" t="s">
        <v>1104</v>
      </c>
      <c r="K83" s="28" t="s">
        <v>163</v>
      </c>
      <c r="L83" s="28" t="s">
        <v>32</v>
      </c>
      <c r="M83" s="153">
        <v>47.526094000000001</v>
      </c>
      <c r="N83" s="153">
        <v>-122.308528</v>
      </c>
      <c r="O83" s="94">
        <v>1275968</v>
      </c>
      <c r="P83" s="94">
        <v>195397</v>
      </c>
      <c r="Q83" s="15">
        <v>6.01</v>
      </c>
      <c r="R83" s="161" t="s">
        <v>1253</v>
      </c>
      <c r="S83" s="28" t="s">
        <v>156</v>
      </c>
      <c r="T83" s="28" t="s">
        <v>158</v>
      </c>
      <c r="U83" s="10" t="s">
        <v>1</v>
      </c>
      <c r="V83" s="10" t="s">
        <v>1261</v>
      </c>
      <c r="W83" s="10" t="s">
        <v>3371</v>
      </c>
    </row>
    <row r="84" spans="1:23" s="88" customFormat="1" ht="62.85" x14ac:dyDescent="0.2">
      <c r="A84" s="28">
        <v>2066</v>
      </c>
      <c r="B84" s="28" t="s">
        <v>1888</v>
      </c>
      <c r="C84" s="28">
        <v>2066</v>
      </c>
      <c r="D84" s="28" t="s">
        <v>3362</v>
      </c>
      <c r="E84" s="28" t="s">
        <v>65</v>
      </c>
      <c r="F84" s="28" t="s">
        <v>3</v>
      </c>
      <c r="G84" s="15">
        <v>3.67</v>
      </c>
      <c r="H84" s="28" t="s">
        <v>918</v>
      </c>
      <c r="I84" s="28" t="s">
        <v>2811</v>
      </c>
      <c r="J84" s="28" t="s">
        <v>1104</v>
      </c>
      <c r="K84" s="28" t="s">
        <v>163</v>
      </c>
      <c r="L84" s="28" t="s">
        <v>21</v>
      </c>
      <c r="M84" s="153">
        <v>47.525970999999998</v>
      </c>
      <c r="N84" s="153">
        <v>-122.30847</v>
      </c>
      <c r="O84" s="94">
        <v>1275982</v>
      </c>
      <c r="P84" s="94">
        <v>195352</v>
      </c>
      <c r="Q84" s="15">
        <v>5.62</v>
      </c>
      <c r="R84" s="161" t="s">
        <v>1253</v>
      </c>
      <c r="S84" s="28" t="s">
        <v>156</v>
      </c>
      <c r="T84" s="28" t="s">
        <v>158</v>
      </c>
      <c r="U84" s="10" t="s">
        <v>1</v>
      </c>
      <c r="V84" s="10" t="s">
        <v>1260</v>
      </c>
      <c r="W84" s="10" t="s">
        <v>3371</v>
      </c>
    </row>
    <row r="85" spans="1:23" s="88" customFormat="1" ht="62.85" x14ac:dyDescent="0.2">
      <c r="A85" s="28">
        <v>2064</v>
      </c>
      <c r="B85" s="28" t="s">
        <v>1890</v>
      </c>
      <c r="C85" s="28">
        <v>2064</v>
      </c>
      <c r="D85" s="28" t="s">
        <v>3369</v>
      </c>
      <c r="E85" s="28" t="s">
        <v>65</v>
      </c>
      <c r="F85" s="28" t="s">
        <v>3</v>
      </c>
      <c r="G85" s="15">
        <v>3.69</v>
      </c>
      <c r="H85" s="28" t="s">
        <v>918</v>
      </c>
      <c r="I85" s="28" t="s">
        <v>2811</v>
      </c>
      <c r="J85" s="28" t="s">
        <v>1104</v>
      </c>
      <c r="K85" s="28" t="s">
        <v>163</v>
      </c>
      <c r="L85" s="28" t="s">
        <v>27</v>
      </c>
      <c r="M85" s="153">
        <v>47.525585</v>
      </c>
      <c r="N85" s="153">
        <v>-122.308329</v>
      </c>
      <c r="O85" s="94">
        <v>1276014</v>
      </c>
      <c r="P85" s="94">
        <v>195210</v>
      </c>
      <c r="Q85" s="15">
        <v>7.09</v>
      </c>
      <c r="R85" s="161" t="s">
        <v>1253</v>
      </c>
      <c r="S85" s="28" t="s">
        <v>156</v>
      </c>
      <c r="T85" s="28" t="s">
        <v>158</v>
      </c>
      <c r="U85" s="10" t="s">
        <v>1578</v>
      </c>
      <c r="V85" s="10" t="s">
        <v>3370</v>
      </c>
      <c r="W85" s="10" t="s">
        <v>3371</v>
      </c>
    </row>
    <row r="86" spans="1:23" s="88" customFormat="1" ht="62.85" x14ac:dyDescent="0.2">
      <c r="A86" s="28">
        <v>2072</v>
      </c>
      <c r="B86" s="28" t="s">
        <v>1891</v>
      </c>
      <c r="C86" s="28">
        <v>2072</v>
      </c>
      <c r="D86" s="28" t="s">
        <v>3368</v>
      </c>
      <c r="E86" s="28" t="s">
        <v>65</v>
      </c>
      <c r="F86" s="28" t="s">
        <v>3</v>
      </c>
      <c r="G86" s="15">
        <v>3.71</v>
      </c>
      <c r="H86" s="28" t="s">
        <v>918</v>
      </c>
      <c r="I86" s="28" t="s">
        <v>2811</v>
      </c>
      <c r="J86" s="28" t="s">
        <v>1104</v>
      </c>
      <c r="K86" s="28" t="s">
        <v>165</v>
      </c>
      <c r="L86" s="28" t="s">
        <v>21</v>
      </c>
      <c r="M86" s="153">
        <v>47.525421000000001</v>
      </c>
      <c r="N86" s="153">
        <v>-122.308285</v>
      </c>
      <c r="O86" s="94">
        <v>1276024</v>
      </c>
      <c r="P86" s="94">
        <v>195150</v>
      </c>
      <c r="Q86" s="15">
        <v>14.48</v>
      </c>
      <c r="R86" s="161" t="s">
        <v>1253</v>
      </c>
      <c r="S86" s="28" t="s">
        <v>156</v>
      </c>
      <c r="T86" s="28" t="s">
        <v>158</v>
      </c>
      <c r="U86" s="10" t="s">
        <v>1578</v>
      </c>
      <c r="V86" s="10" t="s">
        <v>1252</v>
      </c>
      <c r="W86" s="10" t="s">
        <v>3371</v>
      </c>
    </row>
    <row r="87" spans="1:23" s="88" customFormat="1" ht="52.4" x14ac:dyDescent="0.2">
      <c r="A87" s="28">
        <v>2063</v>
      </c>
      <c r="B87" s="28" t="s">
        <v>1892</v>
      </c>
      <c r="C87" s="28">
        <v>2063</v>
      </c>
      <c r="D87" s="28" t="s">
        <v>1085</v>
      </c>
      <c r="E87" s="28" t="s">
        <v>3402</v>
      </c>
      <c r="F87" s="28" t="s">
        <v>3</v>
      </c>
      <c r="G87" s="15">
        <v>3.73</v>
      </c>
      <c r="H87" s="28" t="s">
        <v>918</v>
      </c>
      <c r="I87" s="28" t="s">
        <v>2813</v>
      </c>
      <c r="J87" s="28" t="s">
        <v>212</v>
      </c>
      <c r="K87" s="28" t="s">
        <v>164</v>
      </c>
      <c r="L87" s="28" t="s">
        <v>1090</v>
      </c>
      <c r="M87" s="153">
        <v>47.525111934243</v>
      </c>
      <c r="N87" s="153">
        <v>-122.308146169995</v>
      </c>
      <c r="O87" s="94">
        <v>1276055.9901268</v>
      </c>
      <c r="P87" s="94">
        <v>195036.67993397999</v>
      </c>
      <c r="Q87" s="15">
        <v>1.73</v>
      </c>
      <c r="R87" s="161" t="s">
        <v>1093</v>
      </c>
      <c r="S87" s="28" t="s">
        <v>1007</v>
      </c>
      <c r="T87" s="28" t="s">
        <v>42</v>
      </c>
      <c r="U87" s="10" t="s">
        <v>2838</v>
      </c>
      <c r="V87" s="10" t="s">
        <v>3322</v>
      </c>
      <c r="W87" s="10" t="s">
        <v>1103</v>
      </c>
    </row>
    <row r="88" spans="1:23" s="88" customFormat="1" ht="62.85" x14ac:dyDescent="0.2">
      <c r="A88" s="28">
        <v>2076</v>
      </c>
      <c r="B88" s="28" t="s">
        <v>1896</v>
      </c>
      <c r="C88" s="28">
        <v>2076</v>
      </c>
      <c r="D88" s="28" t="s">
        <v>1069</v>
      </c>
      <c r="E88" s="28" t="s">
        <v>65</v>
      </c>
      <c r="F88" s="28" t="s">
        <v>3</v>
      </c>
      <c r="G88" s="15">
        <v>3.89</v>
      </c>
      <c r="H88" s="28" t="s">
        <v>918</v>
      </c>
      <c r="I88" s="28" t="s">
        <v>1061</v>
      </c>
      <c r="J88" s="28" t="s">
        <v>230</v>
      </c>
      <c r="K88" s="28" t="s">
        <v>251</v>
      </c>
      <c r="L88" s="28" t="s">
        <v>21</v>
      </c>
      <c r="M88" s="153">
        <v>47.522875009705501</v>
      </c>
      <c r="N88" s="153">
        <v>-122.30703873375499</v>
      </c>
      <c r="O88" s="94">
        <v>1276313.9305558</v>
      </c>
      <c r="P88" s="94">
        <v>194215.63662855301</v>
      </c>
      <c r="Q88" s="15">
        <v>2.04</v>
      </c>
      <c r="R88" s="30">
        <v>5422600060</v>
      </c>
      <c r="S88" s="28" t="s">
        <v>1076</v>
      </c>
      <c r="T88" s="28" t="s">
        <v>1077</v>
      </c>
      <c r="U88" s="10" t="s">
        <v>1</v>
      </c>
      <c r="V88" s="10" t="s">
        <v>3304</v>
      </c>
      <c r="W88" s="10" t="s">
        <v>1071</v>
      </c>
    </row>
    <row r="89" spans="1:23" s="88" customFormat="1" ht="41.9" x14ac:dyDescent="0.2">
      <c r="A89" s="28">
        <v>2074</v>
      </c>
      <c r="B89" s="28" t="s">
        <v>1898</v>
      </c>
      <c r="C89" s="28">
        <v>2074</v>
      </c>
      <c r="D89" s="28" t="s">
        <v>1068</v>
      </c>
      <c r="E89" s="28" t="s">
        <v>65</v>
      </c>
      <c r="F89" s="28" t="s">
        <v>3</v>
      </c>
      <c r="G89" s="15">
        <v>3.94</v>
      </c>
      <c r="H89" s="28" t="s">
        <v>918</v>
      </c>
      <c r="I89" s="28" t="s">
        <v>1061</v>
      </c>
      <c r="J89" s="28" t="s">
        <v>230</v>
      </c>
      <c r="K89" s="28" t="s">
        <v>11</v>
      </c>
      <c r="L89" s="28" t="s">
        <v>27</v>
      </c>
      <c r="M89" s="153">
        <v>47.522082302739101</v>
      </c>
      <c r="N89" s="153">
        <v>-122.30683412582</v>
      </c>
      <c r="O89" s="94">
        <v>1276358.93998022</v>
      </c>
      <c r="P89" s="94">
        <v>193925.569951474</v>
      </c>
      <c r="Q89" s="15">
        <v>7.49</v>
      </c>
      <c r="R89" s="30">
        <v>5422600060</v>
      </c>
      <c r="S89" s="28" t="s">
        <v>1076</v>
      </c>
      <c r="T89" s="28" t="s">
        <v>1077</v>
      </c>
      <c r="U89" s="10" t="s">
        <v>1</v>
      </c>
      <c r="V89" s="10" t="s">
        <v>1080</v>
      </c>
      <c r="W89" s="10" t="s">
        <v>1079</v>
      </c>
    </row>
    <row r="90" spans="1:23" s="88" customFormat="1" ht="62.85" x14ac:dyDescent="0.2">
      <c r="A90" s="28" t="s">
        <v>285</v>
      </c>
      <c r="B90" s="28" t="s">
        <v>1900</v>
      </c>
      <c r="C90" s="28" t="s">
        <v>285</v>
      </c>
      <c r="D90" s="28"/>
      <c r="E90" s="28" t="s">
        <v>65</v>
      </c>
      <c r="F90" s="28" t="s">
        <v>3</v>
      </c>
      <c r="G90" s="15">
        <v>4.1449999999999996</v>
      </c>
      <c r="H90" s="28" t="s">
        <v>918</v>
      </c>
      <c r="I90" s="28" t="s">
        <v>1061</v>
      </c>
      <c r="J90" s="28" t="s">
        <v>230</v>
      </c>
      <c r="K90" s="28" t="s">
        <v>30</v>
      </c>
      <c r="L90" s="28" t="s">
        <v>30</v>
      </c>
      <c r="M90" s="153">
        <v>47.519441999999998</v>
      </c>
      <c r="N90" s="153">
        <v>-122.303292</v>
      </c>
      <c r="O90" s="94">
        <v>1277216</v>
      </c>
      <c r="P90" s="94">
        <v>192946</v>
      </c>
      <c r="Q90" s="15" t="s">
        <v>30</v>
      </c>
      <c r="R90" s="30">
        <v>5422600010</v>
      </c>
      <c r="S90" s="28" t="s">
        <v>374</v>
      </c>
      <c r="T90" s="28" t="s">
        <v>42</v>
      </c>
      <c r="U90" s="10" t="s">
        <v>1</v>
      </c>
      <c r="V90" s="10" t="s">
        <v>1084</v>
      </c>
      <c r="W90" s="10" t="s">
        <v>1075</v>
      </c>
    </row>
    <row r="91" spans="1:23" s="88" customFormat="1" ht="62.85" x14ac:dyDescent="0.2">
      <c r="A91" s="28">
        <v>2078</v>
      </c>
      <c r="B91" s="28" t="s">
        <v>1901</v>
      </c>
      <c r="C91" s="28">
        <v>2078</v>
      </c>
      <c r="D91" s="28" t="s">
        <v>1065</v>
      </c>
      <c r="E91" s="28" t="s">
        <v>65</v>
      </c>
      <c r="F91" s="28" t="s">
        <v>3</v>
      </c>
      <c r="G91" s="15">
        <v>4.1500000000000004</v>
      </c>
      <c r="H91" s="28" t="s">
        <v>918</v>
      </c>
      <c r="I91" s="28" t="s">
        <v>1061</v>
      </c>
      <c r="J91" s="28" t="s">
        <v>230</v>
      </c>
      <c r="K91" s="28" t="s">
        <v>11</v>
      </c>
      <c r="L91" s="28" t="s">
        <v>1551</v>
      </c>
      <c r="M91" s="153">
        <v>47.519613</v>
      </c>
      <c r="N91" s="153">
        <v>-122.30291200000001</v>
      </c>
      <c r="O91" s="94">
        <v>1277311</v>
      </c>
      <c r="P91" s="94">
        <v>193007</v>
      </c>
      <c r="Q91" s="15">
        <v>5.67</v>
      </c>
      <c r="R91" s="30">
        <v>5624201032</v>
      </c>
      <c r="S91" s="28" t="s">
        <v>374</v>
      </c>
      <c r="T91" s="28" t="s">
        <v>42</v>
      </c>
      <c r="U91" s="10" t="s">
        <v>1</v>
      </c>
      <c r="V91" s="10" t="s">
        <v>2794</v>
      </c>
      <c r="W91" s="10" t="s">
        <v>1078</v>
      </c>
    </row>
    <row r="92" spans="1:23" s="88" customFormat="1" ht="41.9" x14ac:dyDescent="0.2">
      <c r="A92" s="28">
        <v>2079</v>
      </c>
      <c r="B92" s="28" t="s">
        <v>1902</v>
      </c>
      <c r="C92" s="28">
        <v>2079</v>
      </c>
      <c r="D92" s="28" t="s">
        <v>286</v>
      </c>
      <c r="E92" s="28" t="s">
        <v>65</v>
      </c>
      <c r="F92" s="28" t="s">
        <v>3</v>
      </c>
      <c r="G92" s="15">
        <v>4.1550000000000002</v>
      </c>
      <c r="H92" s="28" t="s">
        <v>918</v>
      </c>
      <c r="I92" s="28" t="s">
        <v>1061</v>
      </c>
      <c r="J92" s="28" t="s">
        <v>230</v>
      </c>
      <c r="K92" s="28" t="s">
        <v>214</v>
      </c>
      <c r="L92" s="28" t="s">
        <v>1551</v>
      </c>
      <c r="M92" s="153">
        <v>47.519666000000001</v>
      </c>
      <c r="N92" s="153">
        <v>-122.30276499999999</v>
      </c>
      <c r="O92" s="94">
        <v>1277347</v>
      </c>
      <c r="P92" s="94">
        <v>193025</v>
      </c>
      <c r="Q92" s="15">
        <v>6.2</v>
      </c>
      <c r="R92" s="30">
        <v>5624201032</v>
      </c>
      <c r="S92" s="28" t="s">
        <v>374</v>
      </c>
      <c r="T92" s="28" t="s">
        <v>42</v>
      </c>
      <c r="U92" s="10" t="s">
        <v>1</v>
      </c>
      <c r="V92" s="10" t="s">
        <v>1081</v>
      </c>
      <c r="W92" s="10" t="s">
        <v>1078</v>
      </c>
    </row>
    <row r="93" spans="1:23" s="88" customFormat="1" ht="83.8" x14ac:dyDescent="0.2">
      <c r="A93" s="28">
        <v>2083</v>
      </c>
      <c r="B93" s="28" t="s">
        <v>1906</v>
      </c>
      <c r="C93" s="28">
        <v>2083</v>
      </c>
      <c r="D93" s="28"/>
      <c r="E93" s="28" t="s">
        <v>65</v>
      </c>
      <c r="F93" s="28" t="s">
        <v>1074</v>
      </c>
      <c r="G93" s="15">
        <v>4.2210000000000001</v>
      </c>
      <c r="H93" s="28" t="s">
        <v>918</v>
      </c>
      <c r="I93" s="28" t="s">
        <v>1061</v>
      </c>
      <c r="J93" s="28" t="s">
        <v>230</v>
      </c>
      <c r="K93" s="28" t="s">
        <v>214</v>
      </c>
      <c r="L93" s="28" t="s">
        <v>21</v>
      </c>
      <c r="M93" s="153">
        <v>47.518476999999997</v>
      </c>
      <c r="N93" s="153">
        <v>-122.304013</v>
      </c>
      <c r="O93" s="94">
        <v>1277031</v>
      </c>
      <c r="P93" s="94">
        <v>192598</v>
      </c>
      <c r="Q93" s="15">
        <v>3.06</v>
      </c>
      <c r="R93" s="30">
        <v>5624201032</v>
      </c>
      <c r="S93" s="28" t="s">
        <v>374</v>
      </c>
      <c r="T93" s="28" t="s">
        <v>42</v>
      </c>
      <c r="U93" s="10" t="s">
        <v>1</v>
      </c>
      <c r="V93" s="10" t="s">
        <v>3290</v>
      </c>
      <c r="W93" s="10" t="s">
        <v>1073</v>
      </c>
    </row>
    <row r="94" spans="1:23" s="88" customFormat="1" ht="52.4" x14ac:dyDescent="0.2">
      <c r="A94" s="28">
        <v>2084</v>
      </c>
      <c r="B94" s="28" t="s">
        <v>1907</v>
      </c>
      <c r="C94" s="28">
        <v>2084</v>
      </c>
      <c r="D94" s="28"/>
      <c r="E94" s="28" t="s">
        <v>65</v>
      </c>
      <c r="F94" s="28" t="s">
        <v>1074</v>
      </c>
      <c r="G94" s="15">
        <v>4.2300000000000004</v>
      </c>
      <c r="H94" s="28" t="s">
        <v>918</v>
      </c>
      <c r="I94" s="28" t="s">
        <v>1061</v>
      </c>
      <c r="J94" s="28" t="s">
        <v>230</v>
      </c>
      <c r="K94" s="28" t="s">
        <v>214</v>
      </c>
      <c r="L94" s="28" t="s">
        <v>21</v>
      </c>
      <c r="M94" s="153">
        <v>47.518140000000002</v>
      </c>
      <c r="N94" s="153">
        <v>-122.304923</v>
      </c>
      <c r="O94" s="94">
        <v>1276803</v>
      </c>
      <c r="P94" s="94">
        <v>192479</v>
      </c>
      <c r="Q94" s="15">
        <v>1.37</v>
      </c>
      <c r="R94" s="30">
        <v>5624201032</v>
      </c>
      <c r="S94" s="28" t="s">
        <v>374</v>
      </c>
      <c r="T94" s="28" t="s">
        <v>42</v>
      </c>
      <c r="U94" s="10" t="s">
        <v>1</v>
      </c>
      <c r="V94" s="10" t="s">
        <v>3291</v>
      </c>
      <c r="W94" s="10" t="s">
        <v>1073</v>
      </c>
    </row>
    <row r="95" spans="1:23" s="88" customFormat="1" ht="31.45" x14ac:dyDescent="0.2">
      <c r="A95" s="28">
        <v>2086</v>
      </c>
      <c r="B95" s="28" t="s">
        <v>1912</v>
      </c>
      <c r="C95" s="28">
        <v>2086</v>
      </c>
      <c r="D95" s="28"/>
      <c r="E95" s="28" t="s">
        <v>65</v>
      </c>
      <c r="F95" s="28" t="s">
        <v>3</v>
      </c>
      <c r="G95" s="15">
        <v>4.43</v>
      </c>
      <c r="H95" s="28" t="s">
        <v>918</v>
      </c>
      <c r="I95" s="28" t="s">
        <v>1055</v>
      </c>
      <c r="J95" s="28" t="s">
        <v>374</v>
      </c>
      <c r="K95" s="28" t="s">
        <v>211</v>
      </c>
      <c r="L95" s="28" t="s">
        <v>377</v>
      </c>
      <c r="M95" s="153">
        <v>47.515275000000003</v>
      </c>
      <c r="N95" s="153">
        <v>-122.304286</v>
      </c>
      <c r="O95" s="94">
        <v>1276941</v>
      </c>
      <c r="P95" s="94">
        <v>191431</v>
      </c>
      <c r="Q95" s="15">
        <v>2.17</v>
      </c>
      <c r="R95" s="30">
        <v>5624200990</v>
      </c>
      <c r="S95" s="28" t="s">
        <v>374</v>
      </c>
      <c r="T95" s="28" t="s">
        <v>1039</v>
      </c>
      <c r="U95" s="10" t="s">
        <v>1</v>
      </c>
      <c r="V95" s="10" t="s">
        <v>1060</v>
      </c>
      <c r="W95" s="10" t="s">
        <v>1028</v>
      </c>
    </row>
    <row r="96" spans="1:23" s="88" customFormat="1" ht="62.85" x14ac:dyDescent="0.2">
      <c r="A96" s="28">
        <v>2094</v>
      </c>
      <c r="B96" s="28" t="s">
        <v>1924</v>
      </c>
      <c r="C96" s="28">
        <v>2094</v>
      </c>
      <c r="D96" s="28"/>
      <c r="E96" s="28" t="s">
        <v>3402</v>
      </c>
      <c r="F96" s="28" t="s">
        <v>1</v>
      </c>
      <c r="G96" s="15">
        <v>4.92</v>
      </c>
      <c r="H96" s="28" t="s">
        <v>918</v>
      </c>
      <c r="I96" s="28" t="s">
        <v>2814</v>
      </c>
      <c r="J96" s="28" t="s">
        <v>209</v>
      </c>
      <c r="K96" s="28" t="s">
        <v>163</v>
      </c>
      <c r="L96" s="28" t="s">
        <v>32</v>
      </c>
      <c r="M96" s="153">
        <v>47.512143999999999</v>
      </c>
      <c r="N96" s="153">
        <v>-122.29771100000001</v>
      </c>
      <c r="O96" s="94">
        <v>1278544</v>
      </c>
      <c r="P96" s="94">
        <v>190258</v>
      </c>
      <c r="Q96" s="15">
        <v>4.97</v>
      </c>
      <c r="R96" s="31" t="s">
        <v>1029</v>
      </c>
      <c r="S96" s="28" t="s">
        <v>1007</v>
      </c>
      <c r="T96" s="28" t="s">
        <v>42</v>
      </c>
      <c r="U96" s="10" t="s">
        <v>1</v>
      </c>
      <c r="V96" s="10" t="s">
        <v>1038</v>
      </c>
      <c r="W96" s="10" t="s">
        <v>1028</v>
      </c>
    </row>
    <row r="97" spans="1:23" s="88" customFormat="1" ht="31.45" x14ac:dyDescent="0.2">
      <c r="A97" s="28" t="s">
        <v>1019</v>
      </c>
      <c r="B97" s="28" t="s">
        <v>1926</v>
      </c>
      <c r="C97" s="28" t="s">
        <v>1019</v>
      </c>
      <c r="D97" s="28"/>
      <c r="E97" s="28" t="s">
        <v>3402</v>
      </c>
      <c r="F97" s="28" t="s">
        <v>30</v>
      </c>
      <c r="G97" s="15">
        <v>4.97</v>
      </c>
      <c r="H97" s="28" t="s">
        <v>918</v>
      </c>
      <c r="I97" s="28" t="s">
        <v>2814</v>
      </c>
      <c r="J97" s="28" t="s">
        <v>209</v>
      </c>
      <c r="K97" s="28" t="s">
        <v>30</v>
      </c>
      <c r="L97" s="28" t="s">
        <v>30</v>
      </c>
      <c r="M97" s="153">
        <v>47.511608000000003</v>
      </c>
      <c r="N97" s="153">
        <v>-122.296925</v>
      </c>
      <c r="O97" s="94">
        <v>1278734</v>
      </c>
      <c r="P97" s="94">
        <v>190059</v>
      </c>
      <c r="Q97" s="15" t="s">
        <v>30</v>
      </c>
      <c r="R97" s="28" t="s">
        <v>30</v>
      </c>
      <c r="S97" s="28" t="s">
        <v>1</v>
      </c>
      <c r="T97" s="28" t="s">
        <v>1</v>
      </c>
      <c r="U97" s="10" t="s">
        <v>2838</v>
      </c>
      <c r="V97" s="10" t="s">
        <v>3158</v>
      </c>
      <c r="W97" s="10" t="s">
        <v>3157</v>
      </c>
    </row>
    <row r="98" spans="1:23" s="88" customFormat="1" ht="31.45" x14ac:dyDescent="0.2">
      <c r="A98" s="28" t="s">
        <v>1020</v>
      </c>
      <c r="B98" s="28" t="s">
        <v>1927</v>
      </c>
      <c r="C98" s="28" t="s">
        <v>1020</v>
      </c>
      <c r="D98" s="28"/>
      <c r="E98" s="28" t="s">
        <v>3403</v>
      </c>
      <c r="F98" s="28" t="s">
        <v>30</v>
      </c>
      <c r="G98" s="15">
        <v>5.04</v>
      </c>
      <c r="H98" s="28" t="s">
        <v>918</v>
      </c>
      <c r="I98" s="28" t="s">
        <v>2814</v>
      </c>
      <c r="J98" s="28" t="s">
        <v>209</v>
      </c>
      <c r="K98" s="28" t="s">
        <v>163</v>
      </c>
      <c r="L98" s="28" t="s">
        <v>32</v>
      </c>
      <c r="M98" s="153">
        <v>47.511142</v>
      </c>
      <c r="N98" s="153">
        <v>-122.295547</v>
      </c>
      <c r="O98" s="94">
        <v>1279071</v>
      </c>
      <c r="P98" s="97">
        <v>189882</v>
      </c>
      <c r="Q98" s="15" t="s">
        <v>30</v>
      </c>
      <c r="R98" s="28" t="s">
        <v>30</v>
      </c>
      <c r="S98" s="28" t="s">
        <v>1</v>
      </c>
      <c r="T98" s="28" t="s">
        <v>1</v>
      </c>
      <c r="U98" s="10" t="s">
        <v>2838</v>
      </c>
      <c r="V98" s="10" t="s">
        <v>3153</v>
      </c>
      <c r="W98" s="10" t="s">
        <v>3157</v>
      </c>
    </row>
    <row r="99" spans="1:23" s="88" customFormat="1" ht="20.95" x14ac:dyDescent="0.2">
      <c r="A99" s="28" t="s">
        <v>1021</v>
      </c>
      <c r="B99" s="28" t="s">
        <v>1928</v>
      </c>
      <c r="C99" s="28" t="s">
        <v>1021</v>
      </c>
      <c r="D99" s="28"/>
      <c r="E99" s="28" t="s">
        <v>3403</v>
      </c>
      <c r="F99" s="28" t="s">
        <v>30</v>
      </c>
      <c r="G99" s="15">
        <v>5.13</v>
      </c>
      <c r="H99" s="28" t="s">
        <v>918</v>
      </c>
      <c r="I99" s="28" t="s">
        <v>2814</v>
      </c>
      <c r="J99" s="28" t="s">
        <v>209</v>
      </c>
      <c r="K99" s="28" t="s">
        <v>163</v>
      </c>
      <c r="L99" s="28" t="s">
        <v>1022</v>
      </c>
      <c r="M99" s="153">
        <v>47.510632000000001</v>
      </c>
      <c r="N99" s="153">
        <v>-122.294248</v>
      </c>
      <c r="O99" s="94">
        <v>1279389</v>
      </c>
      <c r="P99" s="94">
        <v>189690</v>
      </c>
      <c r="Q99" s="15" t="s">
        <v>30</v>
      </c>
      <c r="R99" s="28" t="s">
        <v>30</v>
      </c>
      <c r="S99" s="28" t="s">
        <v>1</v>
      </c>
      <c r="T99" s="28" t="s">
        <v>1</v>
      </c>
      <c r="U99" s="10" t="s">
        <v>2838</v>
      </c>
      <c r="V99" s="10" t="s">
        <v>3154</v>
      </c>
      <c r="W99" s="10" t="s">
        <v>3157</v>
      </c>
    </row>
    <row r="100" spans="1:23" s="88" customFormat="1" ht="31.45" x14ac:dyDescent="0.2">
      <c r="A100" s="28" t="s">
        <v>1018</v>
      </c>
      <c r="B100" s="28" t="s">
        <v>1929</v>
      </c>
      <c r="C100" s="28" t="s">
        <v>1018</v>
      </c>
      <c r="D100" s="28"/>
      <c r="E100" s="28" t="s">
        <v>3403</v>
      </c>
      <c r="F100" s="28" t="s">
        <v>30</v>
      </c>
      <c r="G100" s="15">
        <v>5.15</v>
      </c>
      <c r="H100" s="28" t="s">
        <v>918</v>
      </c>
      <c r="I100" s="28" t="s">
        <v>2814</v>
      </c>
      <c r="J100" s="28" t="s">
        <v>209</v>
      </c>
      <c r="K100" s="28" t="s">
        <v>30</v>
      </c>
      <c r="L100" s="28" t="s">
        <v>30</v>
      </c>
      <c r="M100" s="153">
        <v>47.510418999999999</v>
      </c>
      <c r="N100" s="153">
        <v>-122.293436</v>
      </c>
      <c r="O100" s="94">
        <v>1279588</v>
      </c>
      <c r="P100" s="94">
        <v>189609</v>
      </c>
      <c r="Q100" s="15" t="s">
        <v>30</v>
      </c>
      <c r="R100" s="28" t="s">
        <v>30</v>
      </c>
      <c r="S100" s="28" t="s">
        <v>1</v>
      </c>
      <c r="T100" s="28" t="s">
        <v>1</v>
      </c>
      <c r="U100" s="10" t="s">
        <v>2838</v>
      </c>
      <c r="V100" s="10" t="s">
        <v>3155</v>
      </c>
      <c r="W100" s="10" t="s">
        <v>3157</v>
      </c>
    </row>
    <row r="101" spans="1:23" s="88" customFormat="1" ht="31.45" x14ac:dyDescent="0.2">
      <c r="A101" s="28" t="s">
        <v>1016</v>
      </c>
      <c r="B101" s="28" t="s">
        <v>1930</v>
      </c>
      <c r="C101" s="28" t="s">
        <v>1016</v>
      </c>
      <c r="D101" s="28"/>
      <c r="E101" s="28" t="s">
        <v>3403</v>
      </c>
      <c r="F101" s="28" t="s">
        <v>30</v>
      </c>
      <c r="G101" s="15">
        <v>5.17</v>
      </c>
      <c r="H101" s="28" t="s">
        <v>918</v>
      </c>
      <c r="I101" s="28" t="s">
        <v>2814</v>
      </c>
      <c r="J101" s="28" t="s">
        <v>209</v>
      </c>
      <c r="K101" s="28" t="s">
        <v>165</v>
      </c>
      <c r="L101" s="28" t="s">
        <v>21</v>
      </c>
      <c r="M101" s="153">
        <v>47.510111999999999</v>
      </c>
      <c r="N101" s="153">
        <v>-122.292886</v>
      </c>
      <c r="O101" s="94">
        <v>1279722</v>
      </c>
      <c r="P101" s="94">
        <v>189494</v>
      </c>
      <c r="Q101" s="15" t="s">
        <v>30</v>
      </c>
      <c r="R101" s="28" t="s">
        <v>30</v>
      </c>
      <c r="S101" s="28" t="s">
        <v>1</v>
      </c>
      <c r="T101" s="28" t="s">
        <v>1</v>
      </c>
      <c r="U101" s="10" t="s">
        <v>2838</v>
      </c>
      <c r="V101" s="10" t="s">
        <v>3156</v>
      </c>
      <c r="W101" s="10" t="s">
        <v>3157</v>
      </c>
    </row>
    <row r="102" spans="1:23" s="88" customFormat="1" ht="41.9" x14ac:dyDescent="0.2">
      <c r="A102" s="28">
        <v>8135</v>
      </c>
      <c r="B102" s="28" t="s">
        <v>1935</v>
      </c>
      <c r="C102" s="28">
        <v>8135</v>
      </c>
      <c r="D102" s="28" t="s">
        <v>778</v>
      </c>
      <c r="E102" s="28" t="s">
        <v>284</v>
      </c>
      <c r="F102" s="28" t="s">
        <v>902</v>
      </c>
      <c r="G102" s="15">
        <v>0.05</v>
      </c>
      <c r="H102" s="28" t="s">
        <v>596</v>
      </c>
      <c r="I102" s="28" t="s">
        <v>774</v>
      </c>
      <c r="J102" s="28" t="s">
        <v>119</v>
      </c>
      <c r="K102" s="28" t="s">
        <v>1</v>
      </c>
      <c r="L102" s="28" t="s">
        <v>834</v>
      </c>
      <c r="M102" s="153">
        <v>47.568322180895201</v>
      </c>
      <c r="N102" s="153">
        <v>-122.350677787637</v>
      </c>
      <c r="O102" s="94">
        <v>1265860.4101243</v>
      </c>
      <c r="P102" s="94">
        <v>210999.47281147499</v>
      </c>
      <c r="Q102" s="28" t="s">
        <v>1</v>
      </c>
      <c r="R102" s="30">
        <v>7666703440</v>
      </c>
      <c r="S102" s="28" t="s">
        <v>822</v>
      </c>
      <c r="T102" s="28" t="s">
        <v>79</v>
      </c>
      <c r="U102" s="10" t="s">
        <v>1495</v>
      </c>
      <c r="V102" s="10" t="s">
        <v>4235</v>
      </c>
      <c r="W102" s="10" t="s">
        <v>1580</v>
      </c>
    </row>
    <row r="103" spans="1:23" s="88" customFormat="1" ht="52.4" x14ac:dyDescent="0.2">
      <c r="A103" s="28">
        <v>2146</v>
      </c>
      <c r="B103" s="28" t="s">
        <v>1942</v>
      </c>
      <c r="C103" s="28">
        <v>2146</v>
      </c>
      <c r="D103" s="28" t="s">
        <v>109</v>
      </c>
      <c r="E103" s="28" t="s">
        <v>284</v>
      </c>
      <c r="F103" s="28" t="s">
        <v>3</v>
      </c>
      <c r="G103" s="15">
        <v>0.27600000000000002</v>
      </c>
      <c r="H103" s="28" t="s">
        <v>596</v>
      </c>
      <c r="I103" s="28" t="s">
        <v>774</v>
      </c>
      <c r="J103" s="28" t="s">
        <v>119</v>
      </c>
      <c r="K103" s="28" t="s">
        <v>214</v>
      </c>
      <c r="L103" s="28" t="s">
        <v>519</v>
      </c>
      <c r="M103" s="153">
        <v>47.565209393473197</v>
      </c>
      <c r="N103" s="153">
        <v>-122.34950466202601</v>
      </c>
      <c r="O103" s="94">
        <v>1266127.59003613</v>
      </c>
      <c r="P103" s="94">
        <v>209858.54989647801</v>
      </c>
      <c r="Q103" s="15">
        <v>7.85</v>
      </c>
      <c r="R103" s="28">
        <v>7666703540</v>
      </c>
      <c r="S103" s="28" t="s">
        <v>818</v>
      </c>
      <c r="T103" s="28" t="s">
        <v>193</v>
      </c>
      <c r="U103" s="10" t="s">
        <v>2840</v>
      </c>
      <c r="V103" s="10" t="s">
        <v>2900</v>
      </c>
      <c r="W103" s="10" t="s">
        <v>2901</v>
      </c>
    </row>
    <row r="104" spans="1:23" s="88" customFormat="1" ht="52.4" x14ac:dyDescent="0.2">
      <c r="A104" s="28">
        <v>2144</v>
      </c>
      <c r="B104" s="28" t="s">
        <v>1943</v>
      </c>
      <c r="C104" s="28">
        <v>2144</v>
      </c>
      <c r="D104" s="28" t="s">
        <v>110</v>
      </c>
      <c r="E104" s="28" t="s">
        <v>284</v>
      </c>
      <c r="F104" s="28" t="s">
        <v>3</v>
      </c>
      <c r="G104" s="15">
        <v>0.27800000000000002</v>
      </c>
      <c r="H104" s="28" t="s">
        <v>596</v>
      </c>
      <c r="I104" s="28" t="s">
        <v>774</v>
      </c>
      <c r="J104" s="28" t="s">
        <v>119</v>
      </c>
      <c r="K104" s="28" t="s">
        <v>340</v>
      </c>
      <c r="L104" s="28" t="s">
        <v>519</v>
      </c>
      <c r="M104" s="153">
        <v>47.565162938296901</v>
      </c>
      <c r="N104" s="153">
        <v>-122.349472155128</v>
      </c>
      <c r="O104" s="94">
        <v>1266135.2799813801</v>
      </c>
      <c r="P104" s="94">
        <v>209841.44986505801</v>
      </c>
      <c r="Q104" s="15">
        <v>6.64</v>
      </c>
      <c r="R104" s="28">
        <v>7666703540</v>
      </c>
      <c r="S104" s="28" t="s">
        <v>818</v>
      </c>
      <c r="T104" s="28" t="s">
        <v>193</v>
      </c>
      <c r="U104" s="10" t="s">
        <v>2840</v>
      </c>
      <c r="V104" s="10" t="s">
        <v>2900</v>
      </c>
      <c r="W104" s="10" t="s">
        <v>2901</v>
      </c>
    </row>
    <row r="105" spans="1:23" s="88" customFormat="1" ht="52.4" x14ac:dyDescent="0.2">
      <c r="A105" s="28">
        <v>2145</v>
      </c>
      <c r="B105" s="28" t="s">
        <v>1944</v>
      </c>
      <c r="C105" s="28">
        <v>2145</v>
      </c>
      <c r="D105" s="28" t="s">
        <v>111</v>
      </c>
      <c r="E105" s="28" t="s">
        <v>284</v>
      </c>
      <c r="F105" s="28" t="s">
        <v>3</v>
      </c>
      <c r="G105" s="15">
        <v>0.28000000000000003</v>
      </c>
      <c r="H105" s="28" t="s">
        <v>596</v>
      </c>
      <c r="I105" s="28" t="s">
        <v>774</v>
      </c>
      <c r="J105" s="28" t="s">
        <v>119</v>
      </c>
      <c r="K105" s="28" t="s">
        <v>164</v>
      </c>
      <c r="L105" s="28" t="s">
        <v>519</v>
      </c>
      <c r="M105" s="153">
        <v>47.565155375031402</v>
      </c>
      <c r="N105" s="153">
        <v>-122.349535580996</v>
      </c>
      <c r="O105" s="94">
        <v>1266119.5700390399</v>
      </c>
      <c r="P105" s="94">
        <v>209839.00006681599</v>
      </c>
      <c r="Q105" s="15">
        <v>10.1</v>
      </c>
      <c r="R105" s="28">
        <v>7666703540</v>
      </c>
      <c r="S105" s="28" t="s">
        <v>818</v>
      </c>
      <c r="T105" s="28" t="s">
        <v>193</v>
      </c>
      <c r="U105" s="10" t="s">
        <v>2840</v>
      </c>
      <c r="V105" s="10" t="s">
        <v>2900</v>
      </c>
      <c r="W105" s="10" t="s">
        <v>2901</v>
      </c>
    </row>
    <row r="106" spans="1:23" s="88" customFormat="1" ht="83.8" x14ac:dyDescent="0.2">
      <c r="A106" s="28">
        <v>2141</v>
      </c>
      <c r="B106" s="28" t="s">
        <v>1948</v>
      </c>
      <c r="C106" s="28">
        <v>2141</v>
      </c>
      <c r="D106" s="28" t="s">
        <v>114</v>
      </c>
      <c r="E106" s="28" t="s">
        <v>284</v>
      </c>
      <c r="F106" s="28" t="s">
        <v>30</v>
      </c>
      <c r="G106" s="15">
        <v>0.48099999999999998</v>
      </c>
      <c r="H106" s="28" t="s">
        <v>596</v>
      </c>
      <c r="I106" s="28" t="s">
        <v>774</v>
      </c>
      <c r="J106" s="28" t="s">
        <v>119</v>
      </c>
      <c r="K106" s="28" t="s">
        <v>11</v>
      </c>
      <c r="L106" s="28" t="s">
        <v>21</v>
      </c>
      <c r="M106" s="153">
        <v>47.561912259203503</v>
      </c>
      <c r="N106" s="153">
        <v>-122.35092787179801</v>
      </c>
      <c r="O106" s="94">
        <v>1265752.57995939</v>
      </c>
      <c r="P106" s="94">
        <v>208663.02997781301</v>
      </c>
      <c r="Q106" s="15">
        <v>11.48</v>
      </c>
      <c r="R106" s="30">
        <v>7666703670</v>
      </c>
      <c r="S106" s="28" t="s">
        <v>816</v>
      </c>
      <c r="T106" s="28" t="s">
        <v>815</v>
      </c>
      <c r="U106" s="10" t="s">
        <v>817</v>
      </c>
      <c r="V106" s="10" t="s">
        <v>4236</v>
      </c>
      <c r="W106" s="10" t="s">
        <v>780</v>
      </c>
    </row>
    <row r="107" spans="1:23" s="88" customFormat="1" ht="52.4" x14ac:dyDescent="0.2">
      <c r="A107" s="28">
        <v>2140</v>
      </c>
      <c r="B107" s="28" t="s">
        <v>1949</v>
      </c>
      <c r="C107" s="28">
        <v>2140</v>
      </c>
      <c r="D107" s="28" t="s">
        <v>115</v>
      </c>
      <c r="E107" s="28" t="s">
        <v>284</v>
      </c>
      <c r="F107" s="28" t="s">
        <v>30</v>
      </c>
      <c r="G107" s="15">
        <v>0.48199999999999998</v>
      </c>
      <c r="H107" s="28" t="s">
        <v>596</v>
      </c>
      <c r="I107" s="28" t="s">
        <v>774</v>
      </c>
      <c r="J107" s="28" t="s">
        <v>119</v>
      </c>
      <c r="K107" s="28" t="s">
        <v>11</v>
      </c>
      <c r="L107" s="28" t="s">
        <v>122</v>
      </c>
      <c r="M107" s="153">
        <v>47.5619208819069</v>
      </c>
      <c r="N107" s="153">
        <v>-122.350996747929</v>
      </c>
      <c r="O107" s="94">
        <v>1265735.6400326299</v>
      </c>
      <c r="P107" s="94">
        <v>208666.50995773001</v>
      </c>
      <c r="Q107" s="15">
        <v>11.58</v>
      </c>
      <c r="R107" s="30">
        <v>7666703670</v>
      </c>
      <c r="S107" s="28" t="s">
        <v>816</v>
      </c>
      <c r="T107" s="28" t="s">
        <v>815</v>
      </c>
      <c r="U107" s="10" t="s">
        <v>2838</v>
      </c>
      <c r="V107" s="10" t="s">
        <v>821</v>
      </c>
      <c r="W107" s="10" t="s">
        <v>780</v>
      </c>
    </row>
    <row r="108" spans="1:23" s="88" customFormat="1" ht="52.4" x14ac:dyDescent="0.2">
      <c r="A108" s="28">
        <v>2142</v>
      </c>
      <c r="B108" s="28" t="s">
        <v>1950</v>
      </c>
      <c r="C108" s="28">
        <v>2142</v>
      </c>
      <c r="D108" s="28" t="s">
        <v>116</v>
      </c>
      <c r="E108" s="28" t="s">
        <v>284</v>
      </c>
      <c r="F108" s="28" t="s">
        <v>30</v>
      </c>
      <c r="G108" s="15">
        <v>0.48299999999999998</v>
      </c>
      <c r="H108" s="28" t="s">
        <v>596</v>
      </c>
      <c r="I108" s="28" t="s">
        <v>774</v>
      </c>
      <c r="J108" s="28" t="s">
        <v>119</v>
      </c>
      <c r="K108" s="28" t="s">
        <v>11</v>
      </c>
      <c r="L108" s="28" t="s">
        <v>21</v>
      </c>
      <c r="M108" s="153">
        <v>47.561780122324699</v>
      </c>
      <c r="N108" s="153">
        <v>-122.351112638793</v>
      </c>
      <c r="O108" s="94">
        <v>1265706.02001313</v>
      </c>
      <c r="P108" s="94">
        <v>208615.74004614301</v>
      </c>
      <c r="Q108" s="15">
        <v>14.01</v>
      </c>
      <c r="R108" s="30">
        <v>7666703670</v>
      </c>
      <c r="S108" s="28" t="s">
        <v>816</v>
      </c>
      <c r="T108" s="28" t="s">
        <v>815</v>
      </c>
      <c r="U108" s="10" t="s">
        <v>2838</v>
      </c>
      <c r="V108" s="10" t="s">
        <v>821</v>
      </c>
      <c r="W108" s="10" t="s">
        <v>780</v>
      </c>
    </row>
    <row r="109" spans="1:23" s="88" customFormat="1" ht="52.4" x14ac:dyDescent="0.2">
      <c r="A109" s="28">
        <v>2143</v>
      </c>
      <c r="B109" s="28" t="s">
        <v>1951</v>
      </c>
      <c r="C109" s="28">
        <v>2143</v>
      </c>
      <c r="D109" s="28" t="s">
        <v>117</v>
      </c>
      <c r="E109" s="28" t="s">
        <v>284</v>
      </c>
      <c r="F109" s="28" t="s">
        <v>30</v>
      </c>
      <c r="G109" s="15">
        <v>0.48399999999999999</v>
      </c>
      <c r="H109" s="28" t="s">
        <v>596</v>
      </c>
      <c r="I109" s="28" t="s">
        <v>774</v>
      </c>
      <c r="J109" s="28" t="s">
        <v>119</v>
      </c>
      <c r="K109" s="28" t="s">
        <v>11</v>
      </c>
      <c r="L109" s="28" t="s">
        <v>21</v>
      </c>
      <c r="M109" s="153">
        <v>47.561728848005203</v>
      </c>
      <c r="N109" s="153">
        <v>-122.351233648963</v>
      </c>
      <c r="O109" s="94">
        <v>1265675.77991613</v>
      </c>
      <c r="P109" s="94">
        <v>208597.62984613999</v>
      </c>
      <c r="Q109" s="15">
        <v>14.76</v>
      </c>
      <c r="R109" s="30">
        <v>7666703670</v>
      </c>
      <c r="S109" s="28" t="s">
        <v>816</v>
      </c>
      <c r="T109" s="28" t="s">
        <v>815</v>
      </c>
      <c r="U109" s="10" t="s">
        <v>2838</v>
      </c>
      <c r="V109" s="10" t="s">
        <v>821</v>
      </c>
      <c r="W109" s="10" t="s">
        <v>780</v>
      </c>
    </row>
    <row r="110" spans="1:23" s="88" customFormat="1" ht="62.85" x14ac:dyDescent="0.2">
      <c r="A110" s="28" t="s">
        <v>809</v>
      </c>
      <c r="B110" s="28" t="s">
        <v>1953</v>
      </c>
      <c r="C110" s="28" t="s">
        <v>809</v>
      </c>
      <c r="D110" s="28"/>
      <c r="E110" s="28" t="s">
        <v>284</v>
      </c>
      <c r="F110" s="28" t="s">
        <v>125</v>
      </c>
      <c r="G110" s="15">
        <v>0.59</v>
      </c>
      <c r="H110" s="28" t="s">
        <v>596</v>
      </c>
      <c r="I110" s="28" t="s">
        <v>774</v>
      </c>
      <c r="J110" s="28" t="s">
        <v>119</v>
      </c>
      <c r="K110" s="28" t="s">
        <v>1</v>
      </c>
      <c r="L110" s="28" t="s">
        <v>1</v>
      </c>
      <c r="M110" s="154">
        <v>47.559999999934803</v>
      </c>
      <c r="N110" s="154">
        <v>-122.350300000594</v>
      </c>
      <c r="O110" s="97">
        <v>1265893.82016247</v>
      </c>
      <c r="P110" s="97">
        <v>207962.58420023299</v>
      </c>
      <c r="Q110" s="15" t="s">
        <v>30</v>
      </c>
      <c r="R110" s="30">
        <v>1924049103</v>
      </c>
      <c r="S110" s="28" t="s">
        <v>811</v>
      </c>
      <c r="T110" s="28" t="s">
        <v>79</v>
      </c>
      <c r="U110" s="10" t="s">
        <v>2820</v>
      </c>
      <c r="V110" s="10" t="s">
        <v>4237</v>
      </c>
      <c r="W110" s="10" t="s">
        <v>810</v>
      </c>
    </row>
    <row r="111" spans="1:23" s="88" customFormat="1" ht="31.45" x14ac:dyDescent="0.2">
      <c r="A111" s="28">
        <v>2139</v>
      </c>
      <c r="B111" s="28" t="s">
        <v>1954</v>
      </c>
      <c r="C111" s="28">
        <v>2139</v>
      </c>
      <c r="D111" s="28" t="s">
        <v>58</v>
      </c>
      <c r="E111" s="28" t="s">
        <v>65</v>
      </c>
      <c r="F111" s="28" t="s">
        <v>64</v>
      </c>
      <c r="G111" s="15">
        <v>0.98</v>
      </c>
      <c r="H111" s="28" t="s">
        <v>596</v>
      </c>
      <c r="I111" s="28" t="s">
        <v>773</v>
      </c>
      <c r="J111" s="28" t="s">
        <v>63</v>
      </c>
      <c r="K111" s="28" t="s">
        <v>11</v>
      </c>
      <c r="L111" s="28" t="s">
        <v>758</v>
      </c>
      <c r="M111" s="153">
        <v>47.555149611214802</v>
      </c>
      <c r="N111" s="153">
        <v>-122.346935728015</v>
      </c>
      <c r="O111" s="94">
        <v>1266689.5200146399</v>
      </c>
      <c r="P111" s="94">
        <v>206177.32005423299</v>
      </c>
      <c r="Q111" s="15">
        <v>8.76</v>
      </c>
      <c r="R111" s="30">
        <v>1924049003</v>
      </c>
      <c r="S111" s="28" t="s">
        <v>141</v>
      </c>
      <c r="T111" s="28" t="s">
        <v>762</v>
      </c>
      <c r="U111" s="10" t="s">
        <v>1</v>
      </c>
      <c r="V111" s="10" t="s">
        <v>770</v>
      </c>
      <c r="W111" s="10" t="s">
        <v>766</v>
      </c>
    </row>
    <row r="112" spans="1:23" s="88" customFormat="1" ht="20.95" x14ac:dyDescent="0.2">
      <c r="A112" s="28">
        <v>2138</v>
      </c>
      <c r="B112" s="28" t="s">
        <v>1955</v>
      </c>
      <c r="C112" s="28">
        <v>2138</v>
      </c>
      <c r="D112" s="28" t="s">
        <v>59</v>
      </c>
      <c r="E112" s="28" t="s">
        <v>7</v>
      </c>
      <c r="F112" s="28" t="s">
        <v>64</v>
      </c>
      <c r="G112" s="15">
        <v>0.995</v>
      </c>
      <c r="H112" s="28" t="s">
        <v>596</v>
      </c>
      <c r="I112" s="28" t="s">
        <v>773</v>
      </c>
      <c r="J112" s="28" t="s">
        <v>63</v>
      </c>
      <c r="K112" s="28" t="s">
        <v>214</v>
      </c>
      <c r="L112" s="28" t="s">
        <v>758</v>
      </c>
      <c r="M112" s="153">
        <v>47.554986446380802</v>
      </c>
      <c r="N112" s="153">
        <v>-122.346143847508</v>
      </c>
      <c r="O112" s="94">
        <v>1266883.8500065501</v>
      </c>
      <c r="P112" s="94">
        <v>206113.970115303</v>
      </c>
      <c r="Q112" s="15">
        <v>3.75</v>
      </c>
      <c r="R112" s="30">
        <v>1924049003</v>
      </c>
      <c r="S112" s="28" t="s">
        <v>141</v>
      </c>
      <c r="T112" s="28" t="s">
        <v>762</v>
      </c>
      <c r="U112" s="10" t="s">
        <v>1</v>
      </c>
      <c r="V112" s="10" t="s">
        <v>761</v>
      </c>
      <c r="W112" s="10" t="s">
        <v>760</v>
      </c>
    </row>
    <row r="113" spans="1:23" s="88" customFormat="1" ht="20.95" x14ac:dyDescent="0.2">
      <c r="A113" s="28" t="s">
        <v>55</v>
      </c>
      <c r="B113" s="28" t="s">
        <v>1956</v>
      </c>
      <c r="C113" s="28" t="s">
        <v>55</v>
      </c>
      <c r="D113" s="28"/>
      <c r="E113" s="28" t="s">
        <v>7</v>
      </c>
      <c r="F113" s="28" t="s">
        <v>64</v>
      </c>
      <c r="G113" s="15">
        <v>1</v>
      </c>
      <c r="H113" s="28" t="s">
        <v>596</v>
      </c>
      <c r="I113" s="28" t="s">
        <v>773</v>
      </c>
      <c r="J113" s="28" t="s">
        <v>63</v>
      </c>
      <c r="K113" s="28" t="s">
        <v>2905</v>
      </c>
      <c r="L113" s="28" t="s">
        <v>2905</v>
      </c>
      <c r="M113" s="153">
        <v>47.5550447279008</v>
      </c>
      <c r="N113" s="153">
        <v>-122.34521394073801</v>
      </c>
      <c r="O113" s="94">
        <v>1267113.84429721</v>
      </c>
      <c r="P113" s="94">
        <v>206130.712863981</v>
      </c>
      <c r="Q113" s="15" t="s">
        <v>2905</v>
      </c>
      <c r="R113" s="30">
        <v>1924049003</v>
      </c>
      <c r="S113" s="28" t="s">
        <v>141</v>
      </c>
      <c r="T113" s="28" t="s">
        <v>762</v>
      </c>
      <c r="U113" s="10" t="s">
        <v>1</v>
      </c>
      <c r="V113" s="10" t="s">
        <v>759</v>
      </c>
      <c r="W113" s="10" t="s">
        <v>760</v>
      </c>
    </row>
    <row r="114" spans="1:23" s="88" customFormat="1" ht="31.45" x14ac:dyDescent="0.2">
      <c r="A114" s="28" t="s">
        <v>56</v>
      </c>
      <c r="B114" s="28" t="s">
        <v>1957</v>
      </c>
      <c r="C114" s="28" t="s">
        <v>56</v>
      </c>
      <c r="D114" s="28"/>
      <c r="E114" s="28" t="s">
        <v>65</v>
      </c>
      <c r="F114" s="28" t="s">
        <v>51</v>
      </c>
      <c r="G114" s="15">
        <v>1.05</v>
      </c>
      <c r="H114" s="28" t="s">
        <v>596</v>
      </c>
      <c r="I114" s="28" t="s">
        <v>773</v>
      </c>
      <c r="J114" s="28" t="s">
        <v>63</v>
      </c>
      <c r="K114" s="28" t="s">
        <v>2905</v>
      </c>
      <c r="L114" s="28" t="s">
        <v>2905</v>
      </c>
      <c r="M114" s="153">
        <v>47.554730934536998</v>
      </c>
      <c r="N114" s="153">
        <v>-122.34361509721199</v>
      </c>
      <c r="O114" s="94">
        <v>1267506.32251489</v>
      </c>
      <c r="P114" s="94">
        <v>206008.52249155901</v>
      </c>
      <c r="Q114" s="15" t="s">
        <v>2905</v>
      </c>
      <c r="R114" s="30">
        <v>1924049003</v>
      </c>
      <c r="S114" s="28" t="s">
        <v>141</v>
      </c>
      <c r="T114" s="28" t="s">
        <v>762</v>
      </c>
      <c r="U114" s="10" t="s">
        <v>1</v>
      </c>
      <c r="V114" s="10" t="s">
        <v>769</v>
      </c>
      <c r="W114" s="10" t="s">
        <v>766</v>
      </c>
    </row>
    <row r="115" spans="1:23" s="88" customFormat="1" ht="20.95" x14ac:dyDescent="0.2">
      <c r="A115" s="28" t="s">
        <v>57</v>
      </c>
      <c r="B115" s="28" t="s">
        <v>1958</v>
      </c>
      <c r="C115" s="28" t="s">
        <v>57</v>
      </c>
      <c r="D115" s="28"/>
      <c r="E115" s="28" t="s">
        <v>7</v>
      </c>
      <c r="F115" s="28" t="s">
        <v>51</v>
      </c>
      <c r="G115" s="15">
        <v>1.1299999999999999</v>
      </c>
      <c r="H115" s="28" t="s">
        <v>596</v>
      </c>
      <c r="I115" s="28" t="s">
        <v>773</v>
      </c>
      <c r="J115" s="28" t="s">
        <v>63</v>
      </c>
      <c r="K115" s="28" t="s">
        <v>2905</v>
      </c>
      <c r="L115" s="28" t="s">
        <v>2905</v>
      </c>
      <c r="M115" s="153">
        <v>47.553626071960103</v>
      </c>
      <c r="N115" s="153">
        <v>-122.34302656121901</v>
      </c>
      <c r="O115" s="97">
        <v>1267643.7162689699</v>
      </c>
      <c r="P115" s="97">
        <v>205602.733604982</v>
      </c>
      <c r="Q115" s="15" t="s">
        <v>2905</v>
      </c>
      <c r="R115" s="30">
        <v>1924049003</v>
      </c>
      <c r="S115" s="28" t="s">
        <v>141</v>
      </c>
      <c r="T115" s="28" t="s">
        <v>762</v>
      </c>
      <c r="U115" s="10" t="s">
        <v>1</v>
      </c>
      <c r="V115" s="10" t="s">
        <v>765</v>
      </c>
      <c r="W115" s="10" t="s">
        <v>760</v>
      </c>
    </row>
    <row r="116" spans="1:23" s="88" customFormat="1" ht="31.45" x14ac:dyDescent="0.2">
      <c r="A116" s="28">
        <v>5002</v>
      </c>
      <c r="B116" s="28" t="s">
        <v>1959</v>
      </c>
      <c r="C116" s="28">
        <v>5002</v>
      </c>
      <c r="D116" s="28" t="s">
        <v>1543</v>
      </c>
      <c r="E116" s="28" t="s">
        <v>65</v>
      </c>
      <c r="F116" s="28" t="s">
        <v>51</v>
      </c>
      <c r="G116" s="15">
        <v>1.22</v>
      </c>
      <c r="H116" s="28" t="s">
        <v>596</v>
      </c>
      <c r="I116" s="28" t="s">
        <v>773</v>
      </c>
      <c r="J116" s="28" t="s">
        <v>63</v>
      </c>
      <c r="K116" s="28" t="s">
        <v>207</v>
      </c>
      <c r="L116" s="28" t="s">
        <v>27</v>
      </c>
      <c r="M116" s="153">
        <v>47.552431813686198</v>
      </c>
      <c r="N116" s="153">
        <v>-122.342367050237</v>
      </c>
      <c r="O116" s="94">
        <v>1267798.0000811301</v>
      </c>
      <c r="P116" s="94">
        <v>205163.99990239699</v>
      </c>
      <c r="Q116" s="15">
        <v>5</v>
      </c>
      <c r="R116" s="30">
        <v>1924049003</v>
      </c>
      <c r="S116" s="28" t="s">
        <v>141</v>
      </c>
      <c r="T116" s="28" t="s">
        <v>762</v>
      </c>
      <c r="U116" s="10" t="s">
        <v>1</v>
      </c>
      <c r="V116" s="10" t="s">
        <v>767</v>
      </c>
      <c r="W116" s="10" t="s">
        <v>760</v>
      </c>
    </row>
    <row r="117" spans="1:23" s="88" customFormat="1" ht="41.9" x14ac:dyDescent="0.2">
      <c r="A117" s="28">
        <v>2137</v>
      </c>
      <c r="B117" s="28" t="s">
        <v>1963</v>
      </c>
      <c r="C117" s="28">
        <v>2137</v>
      </c>
      <c r="D117" s="28"/>
      <c r="E117" s="28" t="s">
        <v>3528</v>
      </c>
      <c r="F117" s="28" t="s">
        <v>51</v>
      </c>
      <c r="G117" s="15">
        <v>1.23</v>
      </c>
      <c r="H117" s="28" t="s">
        <v>596</v>
      </c>
      <c r="I117" s="28" t="s">
        <v>739</v>
      </c>
      <c r="J117" s="28" t="s">
        <v>50</v>
      </c>
      <c r="K117" s="28" t="s">
        <v>31</v>
      </c>
      <c r="L117" s="28" t="s">
        <v>32</v>
      </c>
      <c r="M117" s="153">
        <v>47.552285721227697</v>
      </c>
      <c r="N117" s="153">
        <v>-122.342432449407</v>
      </c>
      <c r="O117" s="94">
        <v>1267780.80851447</v>
      </c>
      <c r="P117" s="94">
        <v>205111.03740988599</v>
      </c>
      <c r="Q117" s="15">
        <v>2.73</v>
      </c>
      <c r="R117" s="30">
        <v>1924049026</v>
      </c>
      <c r="S117" s="28" t="s">
        <v>53</v>
      </c>
      <c r="T117" s="28" t="s">
        <v>52</v>
      </c>
      <c r="U117" s="10" t="s">
        <v>814</v>
      </c>
      <c r="V117" s="10" t="s">
        <v>2040</v>
      </c>
      <c r="W117" s="10" t="s">
        <v>747</v>
      </c>
    </row>
    <row r="118" spans="1:23" s="88" customFormat="1" ht="41.9" x14ac:dyDescent="0.2">
      <c r="A118" s="28">
        <v>2136</v>
      </c>
      <c r="B118" s="28" t="s">
        <v>1964</v>
      </c>
      <c r="C118" s="28">
        <v>2136</v>
      </c>
      <c r="D118" s="28"/>
      <c r="E118" s="28" t="s">
        <v>65</v>
      </c>
      <c r="F118" s="28" t="s">
        <v>51</v>
      </c>
      <c r="G118" s="15">
        <v>1.2949999999999999</v>
      </c>
      <c r="H118" s="28" t="s">
        <v>596</v>
      </c>
      <c r="I118" s="28" t="s">
        <v>739</v>
      </c>
      <c r="J118" s="28" t="s">
        <v>50</v>
      </c>
      <c r="K118" s="28" t="s">
        <v>214</v>
      </c>
      <c r="L118" s="28" t="s">
        <v>21</v>
      </c>
      <c r="M118" s="154">
        <v>47.551122999999997</v>
      </c>
      <c r="N118" s="154">
        <v>-122.34188</v>
      </c>
      <c r="O118" s="97">
        <v>1267909</v>
      </c>
      <c r="P118" s="97">
        <v>204684</v>
      </c>
      <c r="Q118" s="15">
        <v>14.58</v>
      </c>
      <c r="R118" s="30">
        <v>1924049026</v>
      </c>
      <c r="S118" s="28" t="s">
        <v>53</v>
      </c>
      <c r="T118" s="28" t="s">
        <v>52</v>
      </c>
      <c r="U118" s="10" t="s">
        <v>814</v>
      </c>
      <c r="V118" s="10" t="s">
        <v>1485</v>
      </c>
      <c r="W118" s="10" t="s">
        <v>1075</v>
      </c>
    </row>
    <row r="119" spans="1:23" s="88" customFormat="1" ht="83.8" x14ac:dyDescent="0.2">
      <c r="A119" s="28" t="s">
        <v>1483</v>
      </c>
      <c r="B119" s="28" t="s">
        <v>1966</v>
      </c>
      <c r="C119" s="28" t="s">
        <v>1483</v>
      </c>
      <c r="D119" s="28"/>
      <c r="E119" s="28" t="s">
        <v>7</v>
      </c>
      <c r="F119" s="28" t="s">
        <v>3</v>
      </c>
      <c r="G119" s="15">
        <v>1.32</v>
      </c>
      <c r="H119" s="28" t="s">
        <v>596</v>
      </c>
      <c r="I119" s="28" t="s">
        <v>739</v>
      </c>
      <c r="J119" s="28" t="s">
        <v>50</v>
      </c>
      <c r="K119" s="28" t="s">
        <v>2905</v>
      </c>
      <c r="L119" s="28" t="s">
        <v>2905</v>
      </c>
      <c r="M119" s="154">
        <v>47.551152999999999</v>
      </c>
      <c r="N119" s="154">
        <v>-122.34190099999999</v>
      </c>
      <c r="O119" s="97">
        <v>1267904</v>
      </c>
      <c r="P119" s="97">
        <v>204695</v>
      </c>
      <c r="Q119" s="15" t="s">
        <v>2905</v>
      </c>
      <c r="R119" s="30">
        <v>1924049026</v>
      </c>
      <c r="S119" s="28" t="s">
        <v>53</v>
      </c>
      <c r="T119" s="28" t="s">
        <v>4124</v>
      </c>
      <c r="U119" s="10" t="s">
        <v>4125</v>
      </c>
      <c r="V119" s="10" t="s">
        <v>4129</v>
      </c>
      <c r="W119" s="10" t="s">
        <v>4130</v>
      </c>
    </row>
    <row r="120" spans="1:23" s="88" customFormat="1" ht="41.9" x14ac:dyDescent="0.2">
      <c r="A120" s="28">
        <v>2133</v>
      </c>
      <c r="B120" s="28" t="s">
        <v>1967</v>
      </c>
      <c r="C120" s="28">
        <v>2133</v>
      </c>
      <c r="D120" s="28" t="s">
        <v>45</v>
      </c>
      <c r="E120" s="28" t="s">
        <v>65</v>
      </c>
      <c r="F120" s="28" t="s">
        <v>51</v>
      </c>
      <c r="G120" s="15">
        <v>1.321</v>
      </c>
      <c r="H120" s="28" t="s">
        <v>596</v>
      </c>
      <c r="I120" s="28" t="s">
        <v>739</v>
      </c>
      <c r="J120" s="28" t="s">
        <v>50</v>
      </c>
      <c r="K120" s="28" t="s">
        <v>163</v>
      </c>
      <c r="L120" s="28" t="s">
        <v>21</v>
      </c>
      <c r="M120" s="153">
        <v>47.551118000000002</v>
      </c>
      <c r="N120" s="153">
        <v>-122.341762</v>
      </c>
      <c r="O120" s="94">
        <v>1267938</v>
      </c>
      <c r="P120" s="94">
        <v>204682</v>
      </c>
      <c r="Q120" s="15">
        <v>15.33</v>
      </c>
      <c r="R120" s="30">
        <v>1924049026</v>
      </c>
      <c r="S120" s="28" t="s">
        <v>53</v>
      </c>
      <c r="T120" s="28" t="s">
        <v>52</v>
      </c>
      <c r="U120" s="10" t="s">
        <v>1</v>
      </c>
      <c r="V120" s="10" t="s">
        <v>1486</v>
      </c>
      <c r="W120" s="10"/>
    </row>
    <row r="121" spans="1:23" s="88" customFormat="1" ht="41.9" x14ac:dyDescent="0.2">
      <c r="A121" s="28">
        <v>2135</v>
      </c>
      <c r="B121" s="28" t="s">
        <v>1968</v>
      </c>
      <c r="C121" s="28">
        <v>2135</v>
      </c>
      <c r="D121" s="28" t="s">
        <v>43</v>
      </c>
      <c r="E121" s="28" t="s">
        <v>65</v>
      </c>
      <c r="F121" s="28" t="s">
        <v>51</v>
      </c>
      <c r="G121" s="15">
        <v>1.3220000000000001</v>
      </c>
      <c r="H121" s="28" t="s">
        <v>596</v>
      </c>
      <c r="I121" s="28" t="s">
        <v>739</v>
      </c>
      <c r="J121" s="28" t="s">
        <v>50</v>
      </c>
      <c r="K121" s="28" t="s">
        <v>164</v>
      </c>
      <c r="L121" s="28" t="s">
        <v>4</v>
      </c>
      <c r="M121" s="153">
        <v>47.551110000000001</v>
      </c>
      <c r="N121" s="153">
        <v>-122.341801</v>
      </c>
      <c r="O121" s="94">
        <v>1267928</v>
      </c>
      <c r="P121" s="94">
        <v>204679</v>
      </c>
      <c r="Q121" s="15">
        <v>14.65</v>
      </c>
      <c r="R121" s="30">
        <v>1924049026</v>
      </c>
      <c r="S121" s="28" t="s">
        <v>53</v>
      </c>
      <c r="T121" s="28" t="s">
        <v>52</v>
      </c>
      <c r="U121" s="10" t="s">
        <v>1</v>
      </c>
      <c r="V121" s="10" t="s">
        <v>1486</v>
      </c>
      <c r="W121" s="10"/>
    </row>
    <row r="122" spans="1:23" s="88" customFormat="1" ht="41.9" x14ac:dyDescent="0.2">
      <c r="A122" s="28">
        <v>2134</v>
      </c>
      <c r="B122" s="28" t="s">
        <v>1969</v>
      </c>
      <c r="C122" s="28">
        <v>2134</v>
      </c>
      <c r="D122" s="28" t="s">
        <v>44</v>
      </c>
      <c r="E122" s="28" t="s">
        <v>65</v>
      </c>
      <c r="F122" s="28" t="s">
        <v>51</v>
      </c>
      <c r="G122" s="15">
        <v>1.323</v>
      </c>
      <c r="H122" s="28" t="s">
        <v>596</v>
      </c>
      <c r="I122" s="28" t="s">
        <v>739</v>
      </c>
      <c r="J122" s="28" t="s">
        <v>50</v>
      </c>
      <c r="K122" s="28" t="s">
        <v>164</v>
      </c>
      <c r="L122" s="28" t="s">
        <v>4</v>
      </c>
      <c r="M122" s="153">
        <v>47.551108999999997</v>
      </c>
      <c r="N122" s="153">
        <v>-122.34178</v>
      </c>
      <c r="O122" s="94">
        <v>1267933</v>
      </c>
      <c r="P122" s="94">
        <v>204679</v>
      </c>
      <c r="Q122" s="15">
        <v>14.63</v>
      </c>
      <c r="R122" s="30">
        <v>1924049026</v>
      </c>
      <c r="S122" s="28" t="s">
        <v>53</v>
      </c>
      <c r="T122" s="28" t="s">
        <v>52</v>
      </c>
      <c r="U122" s="10" t="s">
        <v>1</v>
      </c>
      <c r="V122" s="10" t="s">
        <v>1486</v>
      </c>
      <c r="W122" s="10"/>
    </row>
    <row r="123" spans="1:23" s="88" customFormat="1" ht="41.9" x14ac:dyDescent="0.2">
      <c r="A123" s="28">
        <v>2132</v>
      </c>
      <c r="B123" s="28" t="s">
        <v>1970</v>
      </c>
      <c r="C123" s="28">
        <v>2132</v>
      </c>
      <c r="D123" s="28" t="s">
        <v>46</v>
      </c>
      <c r="E123" s="28" t="s">
        <v>65</v>
      </c>
      <c r="F123" s="28" t="s">
        <v>51</v>
      </c>
      <c r="G123" s="15">
        <v>1.3240000000000001</v>
      </c>
      <c r="H123" s="28" t="s">
        <v>596</v>
      </c>
      <c r="I123" s="28" t="s">
        <v>739</v>
      </c>
      <c r="J123" s="28" t="s">
        <v>50</v>
      </c>
      <c r="K123" s="28" t="s">
        <v>163</v>
      </c>
      <c r="L123" s="28" t="s">
        <v>21</v>
      </c>
      <c r="M123" s="153">
        <v>47.551107000000002</v>
      </c>
      <c r="N123" s="153">
        <v>-122.341741</v>
      </c>
      <c r="O123" s="94">
        <v>1267943</v>
      </c>
      <c r="P123" s="94">
        <v>204678</v>
      </c>
      <c r="Q123" s="15">
        <v>15.29</v>
      </c>
      <c r="R123" s="30">
        <v>1924049026</v>
      </c>
      <c r="S123" s="28" t="s">
        <v>53</v>
      </c>
      <c r="T123" s="28" t="s">
        <v>52</v>
      </c>
      <c r="U123" s="10" t="s">
        <v>1</v>
      </c>
      <c r="V123" s="10" t="s">
        <v>1486</v>
      </c>
      <c r="W123" s="10"/>
    </row>
    <row r="124" spans="1:23" s="88" customFormat="1" ht="41.9" x14ac:dyDescent="0.2">
      <c r="A124" s="28">
        <v>2131</v>
      </c>
      <c r="B124" s="28" t="s">
        <v>1971</v>
      </c>
      <c r="C124" s="28">
        <v>2131</v>
      </c>
      <c r="D124" s="28" t="s">
        <v>47</v>
      </c>
      <c r="E124" s="28" t="s">
        <v>65</v>
      </c>
      <c r="F124" s="28" t="s">
        <v>51</v>
      </c>
      <c r="G124" s="15">
        <v>1.325</v>
      </c>
      <c r="H124" s="28" t="s">
        <v>596</v>
      </c>
      <c r="I124" s="28" t="s">
        <v>739</v>
      </c>
      <c r="J124" s="28" t="s">
        <v>50</v>
      </c>
      <c r="K124" s="28" t="s">
        <v>163</v>
      </c>
      <c r="L124" s="28" t="s">
        <v>21</v>
      </c>
      <c r="M124" s="153">
        <v>47.551104000000002</v>
      </c>
      <c r="N124" s="153">
        <v>-122.341741</v>
      </c>
      <c r="O124" s="94">
        <v>1267943</v>
      </c>
      <c r="P124" s="94">
        <v>204677</v>
      </c>
      <c r="Q124" s="15">
        <v>15.46</v>
      </c>
      <c r="R124" s="30">
        <v>1924049026</v>
      </c>
      <c r="S124" s="28" t="s">
        <v>53</v>
      </c>
      <c r="T124" s="28" t="s">
        <v>52</v>
      </c>
      <c r="U124" s="10" t="s">
        <v>1</v>
      </c>
      <c r="V124" s="10" t="s">
        <v>1486</v>
      </c>
      <c r="W124" s="10"/>
    </row>
    <row r="125" spans="1:23" s="88" customFormat="1" ht="62.85" x14ac:dyDescent="0.2">
      <c r="A125" s="28">
        <v>2129</v>
      </c>
      <c r="B125" s="28" t="s">
        <v>1972</v>
      </c>
      <c r="C125" s="28">
        <v>2129</v>
      </c>
      <c r="D125" s="28" t="s">
        <v>48</v>
      </c>
      <c r="E125" s="28" t="s">
        <v>7</v>
      </c>
      <c r="F125" s="28" t="s">
        <v>51</v>
      </c>
      <c r="G125" s="15">
        <v>1.38</v>
      </c>
      <c r="H125" s="28" t="s">
        <v>596</v>
      </c>
      <c r="I125" s="28" t="s">
        <v>739</v>
      </c>
      <c r="J125" s="28" t="s">
        <v>50</v>
      </c>
      <c r="K125" s="28" t="s">
        <v>214</v>
      </c>
      <c r="L125" s="28" t="s">
        <v>519</v>
      </c>
      <c r="M125" s="153">
        <v>47.550162</v>
      </c>
      <c r="N125" s="153">
        <v>-122.34135499999999</v>
      </c>
      <c r="O125" s="94">
        <v>1268032</v>
      </c>
      <c r="P125" s="94">
        <v>204331</v>
      </c>
      <c r="Q125" s="15">
        <v>10.73</v>
      </c>
      <c r="R125" s="30">
        <v>1924049028</v>
      </c>
      <c r="S125" s="28" t="s">
        <v>749</v>
      </c>
      <c r="T125" s="28" t="s">
        <v>750</v>
      </c>
      <c r="U125" s="10" t="s">
        <v>1</v>
      </c>
      <c r="V125" s="10" t="s">
        <v>751</v>
      </c>
      <c r="W125" s="10"/>
    </row>
    <row r="126" spans="1:23" s="88" customFormat="1" ht="83.8" x14ac:dyDescent="0.2">
      <c r="A126" s="28" t="s">
        <v>3568</v>
      </c>
      <c r="B126" s="28" t="s">
        <v>1978</v>
      </c>
      <c r="C126" s="28">
        <v>2123</v>
      </c>
      <c r="D126" s="28"/>
      <c r="E126" s="28" t="s">
        <v>7</v>
      </c>
      <c r="F126" s="28" t="s">
        <v>125</v>
      </c>
      <c r="G126" s="15">
        <v>1.81</v>
      </c>
      <c r="H126" s="28" t="s">
        <v>596</v>
      </c>
      <c r="I126" s="28" t="s">
        <v>705</v>
      </c>
      <c r="J126" s="28" t="s">
        <v>128</v>
      </c>
      <c r="K126" s="28" t="s">
        <v>163</v>
      </c>
      <c r="L126" s="28" t="s">
        <v>129</v>
      </c>
      <c r="M126" s="153">
        <v>47.543619</v>
      </c>
      <c r="N126" s="153">
        <v>-122.338196</v>
      </c>
      <c r="O126" s="94">
        <v>1268765</v>
      </c>
      <c r="P126" s="94">
        <v>201930</v>
      </c>
      <c r="Q126" s="15">
        <v>8.9499999999999993</v>
      </c>
      <c r="R126" s="30">
        <v>5367202505</v>
      </c>
      <c r="S126" s="28" t="s">
        <v>707</v>
      </c>
      <c r="T126" s="28" t="s">
        <v>79</v>
      </c>
      <c r="U126" s="10" t="s">
        <v>2821</v>
      </c>
      <c r="V126" s="10" t="s">
        <v>3705</v>
      </c>
      <c r="W126" s="10" t="s">
        <v>3706</v>
      </c>
    </row>
    <row r="127" spans="1:23" s="88" customFormat="1" ht="20.95" x14ac:dyDescent="0.2">
      <c r="A127" s="28" t="s">
        <v>730</v>
      </c>
      <c r="B127" s="28" t="s">
        <v>1982</v>
      </c>
      <c r="C127" s="28" t="s">
        <v>730</v>
      </c>
      <c r="D127" s="28" t="s">
        <v>784</v>
      </c>
      <c r="E127" s="28" t="s">
        <v>65</v>
      </c>
      <c r="F127" s="28" t="s">
        <v>125</v>
      </c>
      <c r="G127" s="15">
        <v>1.94</v>
      </c>
      <c r="H127" s="28" t="s">
        <v>596</v>
      </c>
      <c r="I127" s="28" t="s">
        <v>705</v>
      </c>
      <c r="J127" s="28" t="s">
        <v>128</v>
      </c>
      <c r="K127" s="28" t="s">
        <v>30</v>
      </c>
      <c r="L127" s="28" t="s">
        <v>30</v>
      </c>
      <c r="M127" s="153">
        <v>47.542875993984097</v>
      </c>
      <c r="N127" s="153">
        <v>-122.33661512869401</v>
      </c>
      <c r="O127" s="94">
        <v>1269150.0298573801</v>
      </c>
      <c r="P127" s="94">
        <v>201651.239867553</v>
      </c>
      <c r="Q127" s="15" t="s">
        <v>30</v>
      </c>
      <c r="R127" s="30">
        <v>5367202505</v>
      </c>
      <c r="S127" s="28" t="s">
        <v>707</v>
      </c>
      <c r="T127" s="28" t="s">
        <v>79</v>
      </c>
      <c r="U127" s="10" t="s">
        <v>1</v>
      </c>
      <c r="V127" s="10" t="s">
        <v>785</v>
      </c>
      <c r="W127" s="10" t="s">
        <v>729</v>
      </c>
    </row>
    <row r="128" spans="1:23" s="88" customFormat="1" ht="104.75" x14ac:dyDescent="0.2">
      <c r="A128" s="28">
        <v>2121</v>
      </c>
      <c r="B128" s="28" t="s">
        <v>1990</v>
      </c>
      <c r="C128" s="28">
        <v>2121</v>
      </c>
      <c r="D128" s="28" t="s">
        <v>530</v>
      </c>
      <c r="E128" s="28" t="s">
        <v>284</v>
      </c>
      <c r="F128" s="28" t="s">
        <v>3</v>
      </c>
      <c r="G128" s="15">
        <v>2.1219999999999999</v>
      </c>
      <c r="H128" s="28" t="s">
        <v>596</v>
      </c>
      <c r="I128" s="28" t="s">
        <v>650</v>
      </c>
      <c r="J128" s="28" t="s">
        <v>215</v>
      </c>
      <c r="K128" s="28" t="s">
        <v>163</v>
      </c>
      <c r="L128" s="28" t="s">
        <v>32</v>
      </c>
      <c r="M128" s="153">
        <v>47.540441902978102</v>
      </c>
      <c r="N128" s="153">
        <v>-122.33416353706799</v>
      </c>
      <c r="O128" s="94">
        <v>1269738.11004605</v>
      </c>
      <c r="P128" s="94">
        <v>200751.72001305199</v>
      </c>
      <c r="Q128" s="15">
        <v>8.2899999999999991</v>
      </c>
      <c r="R128" s="30" t="s">
        <v>8</v>
      </c>
      <c r="S128" s="28" t="s">
        <v>8</v>
      </c>
      <c r="T128" s="28" t="s">
        <v>22</v>
      </c>
      <c r="U128" s="10" t="s">
        <v>2838</v>
      </c>
      <c r="V128" s="10" t="s">
        <v>3583</v>
      </c>
      <c r="W128" s="10" t="s">
        <v>674</v>
      </c>
    </row>
    <row r="129" spans="1:23" s="88" customFormat="1" ht="31.45" x14ac:dyDescent="0.2">
      <c r="A129" s="28" t="s">
        <v>649</v>
      </c>
      <c r="B129" s="28" t="s">
        <v>1992</v>
      </c>
      <c r="C129" s="28">
        <v>2120</v>
      </c>
      <c r="D129" s="28" t="s">
        <v>534</v>
      </c>
      <c r="E129" s="28" t="s">
        <v>124</v>
      </c>
      <c r="F129" s="28" t="s">
        <v>1</v>
      </c>
      <c r="G129" s="15">
        <v>2.1800000000000002</v>
      </c>
      <c r="H129" s="28" t="s">
        <v>596</v>
      </c>
      <c r="I129" s="28" t="s">
        <v>650</v>
      </c>
      <c r="J129" s="28" t="s">
        <v>215</v>
      </c>
      <c r="K129" s="28" t="s">
        <v>207</v>
      </c>
      <c r="L129" s="28" t="s">
        <v>32</v>
      </c>
      <c r="M129" s="153">
        <v>47.5393706895034</v>
      </c>
      <c r="N129" s="153">
        <v>-122.334152483369</v>
      </c>
      <c r="O129" s="94">
        <v>1269733.2199639599</v>
      </c>
      <c r="P129" s="94">
        <v>200360.999993979</v>
      </c>
      <c r="Q129" s="15">
        <v>6.51</v>
      </c>
      <c r="R129" s="30" t="s">
        <v>8</v>
      </c>
      <c r="S129" s="30" t="s">
        <v>8</v>
      </c>
      <c r="T129" s="28" t="s">
        <v>22</v>
      </c>
      <c r="U129" s="10" t="s">
        <v>1</v>
      </c>
      <c r="V129" s="10" t="s">
        <v>655</v>
      </c>
      <c r="W129" s="10" t="s">
        <v>651</v>
      </c>
    </row>
    <row r="130" spans="1:23" s="88" customFormat="1" ht="20.95" x14ac:dyDescent="0.2">
      <c r="A130" s="28">
        <v>2117</v>
      </c>
      <c r="B130" s="28" t="s">
        <v>1994</v>
      </c>
      <c r="C130" s="28">
        <v>2117</v>
      </c>
      <c r="D130" s="28" t="s">
        <v>536</v>
      </c>
      <c r="E130" s="28" t="s">
        <v>284</v>
      </c>
      <c r="F130" s="28" t="s">
        <v>3</v>
      </c>
      <c r="G130" s="15">
        <v>2.2599999999999998</v>
      </c>
      <c r="H130" s="28" t="s">
        <v>596</v>
      </c>
      <c r="I130" s="28" t="s">
        <v>650</v>
      </c>
      <c r="J130" s="28" t="s">
        <v>215</v>
      </c>
      <c r="K130" s="28" t="s">
        <v>657</v>
      </c>
      <c r="L130" s="28" t="s">
        <v>4</v>
      </c>
      <c r="M130" s="153">
        <v>47.539124999999999</v>
      </c>
      <c r="N130" s="153">
        <v>-122.331896</v>
      </c>
      <c r="O130" s="94">
        <v>1270289</v>
      </c>
      <c r="P130" s="94">
        <v>200260</v>
      </c>
      <c r="Q130" s="15">
        <v>10.77</v>
      </c>
      <c r="R130" s="30">
        <v>6871200045</v>
      </c>
      <c r="S130" s="30" t="s">
        <v>665</v>
      </c>
      <c r="T130" s="28" t="s">
        <v>664</v>
      </c>
      <c r="U130" s="10" t="s">
        <v>2838</v>
      </c>
      <c r="V130" s="10" t="s">
        <v>666</v>
      </c>
      <c r="W130" s="10"/>
    </row>
    <row r="131" spans="1:23" s="88" customFormat="1" ht="31.45" x14ac:dyDescent="0.2">
      <c r="A131" s="28">
        <v>2116</v>
      </c>
      <c r="B131" s="28" t="s">
        <v>1995</v>
      </c>
      <c r="C131" s="28">
        <v>2116</v>
      </c>
      <c r="D131" s="28" t="s">
        <v>333</v>
      </c>
      <c r="E131" s="28" t="s">
        <v>284</v>
      </c>
      <c r="F131" s="28" t="s">
        <v>3</v>
      </c>
      <c r="G131" s="15">
        <v>2.33</v>
      </c>
      <c r="H131" s="28" t="s">
        <v>596</v>
      </c>
      <c r="I131" s="28" t="s">
        <v>650</v>
      </c>
      <c r="J131" s="28" t="s">
        <v>215</v>
      </c>
      <c r="K131" s="28" t="s">
        <v>214</v>
      </c>
      <c r="L131" s="28" t="s">
        <v>334</v>
      </c>
      <c r="M131" s="153">
        <v>47.538466</v>
      </c>
      <c r="N131" s="153">
        <v>-122.330444</v>
      </c>
      <c r="O131" s="94">
        <v>1270643</v>
      </c>
      <c r="P131" s="94">
        <v>200013</v>
      </c>
      <c r="Q131" s="15">
        <v>10.56</v>
      </c>
      <c r="R131" s="30">
        <v>6871200350</v>
      </c>
      <c r="S131" s="28" t="s">
        <v>658</v>
      </c>
      <c r="T131" s="28" t="s">
        <v>659</v>
      </c>
      <c r="U131" s="10" t="s">
        <v>2838</v>
      </c>
      <c r="V131" s="10" t="s">
        <v>3548</v>
      </c>
      <c r="W131" s="10"/>
    </row>
    <row r="132" spans="1:23" s="88" customFormat="1" ht="83.8" x14ac:dyDescent="0.2">
      <c r="A132" s="28" t="s">
        <v>1542</v>
      </c>
      <c r="B132" s="28" t="s">
        <v>2000</v>
      </c>
      <c r="C132" s="28" t="s">
        <v>1498</v>
      </c>
      <c r="D132" s="28"/>
      <c r="E132" s="28" t="s">
        <v>124</v>
      </c>
      <c r="F132" s="28" t="s">
        <v>902</v>
      </c>
      <c r="G132" s="15">
        <v>2.4900000000000002</v>
      </c>
      <c r="H132" s="28" t="s">
        <v>596</v>
      </c>
      <c r="I132" s="28" t="s">
        <v>650</v>
      </c>
      <c r="J132" s="28" t="s">
        <v>215</v>
      </c>
      <c r="K132" s="28" t="s">
        <v>902</v>
      </c>
      <c r="L132" s="28" t="s">
        <v>1</v>
      </c>
      <c r="M132" s="153">
        <v>47.536799000000002</v>
      </c>
      <c r="N132" s="153">
        <v>-122.328217</v>
      </c>
      <c r="O132" s="97">
        <v>1271181</v>
      </c>
      <c r="P132" s="97">
        <v>199395</v>
      </c>
      <c r="Q132" s="15" t="s">
        <v>1</v>
      </c>
      <c r="R132" s="30" t="s">
        <v>1</v>
      </c>
      <c r="S132" s="28" t="s">
        <v>8</v>
      </c>
      <c r="T132" s="28" t="s">
        <v>672</v>
      </c>
      <c r="U132" s="10" t="s">
        <v>2838</v>
      </c>
      <c r="V132" s="10" t="s">
        <v>3577</v>
      </c>
      <c r="W132" s="10" t="s">
        <v>673</v>
      </c>
    </row>
    <row r="133" spans="1:23" s="88" customFormat="1" ht="20.95" x14ac:dyDescent="0.2">
      <c r="A133" s="28">
        <v>2106</v>
      </c>
      <c r="B133" s="28" t="s">
        <v>2004</v>
      </c>
      <c r="C133" s="28">
        <v>2106</v>
      </c>
      <c r="D133" s="28" t="s">
        <v>69</v>
      </c>
      <c r="E133" s="28" t="s">
        <v>3528</v>
      </c>
      <c r="F133" s="28" t="s">
        <v>2905</v>
      </c>
      <c r="G133" s="15">
        <v>2.84</v>
      </c>
      <c r="H133" s="28" t="s">
        <v>596</v>
      </c>
      <c r="I133" s="28" t="s">
        <v>611</v>
      </c>
      <c r="J133" s="28" t="s">
        <v>75</v>
      </c>
      <c r="K133" s="28" t="s">
        <v>31</v>
      </c>
      <c r="L133" s="28" t="s">
        <v>519</v>
      </c>
      <c r="M133" s="153">
        <v>47.533552999999998</v>
      </c>
      <c r="N133" s="153">
        <v>-122.322575</v>
      </c>
      <c r="O133" s="94">
        <v>127255</v>
      </c>
      <c r="P133" s="94">
        <v>198184</v>
      </c>
      <c r="Q133" s="15">
        <v>1.41</v>
      </c>
      <c r="R133" s="28" t="s">
        <v>1</v>
      </c>
      <c r="S133" s="28" t="s">
        <v>8</v>
      </c>
      <c r="T133" s="28" t="s">
        <v>79</v>
      </c>
      <c r="U133" s="10" t="s">
        <v>2838</v>
      </c>
      <c r="V133" s="10" t="s">
        <v>637</v>
      </c>
      <c r="W133" s="10" t="s">
        <v>619</v>
      </c>
    </row>
    <row r="134" spans="1:23" s="88" customFormat="1" ht="20.95" x14ac:dyDescent="0.2">
      <c r="A134" s="28">
        <v>2108</v>
      </c>
      <c r="B134" s="28" t="s">
        <v>2005</v>
      </c>
      <c r="C134" s="28">
        <v>2108</v>
      </c>
      <c r="D134" s="28" t="s">
        <v>70</v>
      </c>
      <c r="E134" s="28" t="s">
        <v>284</v>
      </c>
      <c r="F134" s="28" t="s">
        <v>2905</v>
      </c>
      <c r="G134" s="15">
        <v>2.8450000000000002</v>
      </c>
      <c r="H134" s="28" t="s">
        <v>596</v>
      </c>
      <c r="I134" s="28" t="s">
        <v>611</v>
      </c>
      <c r="J134" s="28" t="s">
        <v>75</v>
      </c>
      <c r="K134" s="28" t="s">
        <v>11</v>
      </c>
      <c r="L134" s="28" t="s">
        <v>519</v>
      </c>
      <c r="M134" s="153">
        <v>47.533434999999997</v>
      </c>
      <c r="N134" s="153">
        <v>-122.322569</v>
      </c>
      <c r="O134" s="94">
        <v>1272552</v>
      </c>
      <c r="P134" s="94">
        <v>198141</v>
      </c>
      <c r="Q134" s="15">
        <v>5.9</v>
      </c>
      <c r="R134" s="28" t="s">
        <v>1</v>
      </c>
      <c r="S134" s="28" t="s">
        <v>906</v>
      </c>
      <c r="T134" s="28" t="s">
        <v>79</v>
      </c>
      <c r="U134" s="10" t="s">
        <v>2838</v>
      </c>
      <c r="V134" s="10" t="s">
        <v>637</v>
      </c>
      <c r="W134" s="10" t="s">
        <v>619</v>
      </c>
    </row>
    <row r="135" spans="1:23" s="88" customFormat="1" ht="31.45" x14ac:dyDescent="0.2">
      <c r="A135" s="28">
        <v>2111</v>
      </c>
      <c r="B135" s="28" t="s">
        <v>2006</v>
      </c>
      <c r="C135" s="28">
        <v>2111</v>
      </c>
      <c r="D135" s="28" t="s">
        <v>71</v>
      </c>
      <c r="E135" s="28" t="s">
        <v>7</v>
      </c>
      <c r="F135" s="28" t="s">
        <v>76</v>
      </c>
      <c r="G135" s="15">
        <v>2.91</v>
      </c>
      <c r="H135" s="28" t="s">
        <v>596</v>
      </c>
      <c r="I135" s="28" t="s">
        <v>611</v>
      </c>
      <c r="J135" s="28" t="s">
        <v>75</v>
      </c>
      <c r="K135" s="28" t="s">
        <v>163</v>
      </c>
      <c r="L135" s="28" t="s">
        <v>519</v>
      </c>
      <c r="M135" s="153">
        <v>47.532899</v>
      </c>
      <c r="N135" s="153">
        <v>-122.321837</v>
      </c>
      <c r="O135" s="94">
        <v>1272729</v>
      </c>
      <c r="P135" s="94">
        <v>197942</v>
      </c>
      <c r="Q135" s="15">
        <v>7.54</v>
      </c>
      <c r="R135" s="30">
        <v>7327903645</v>
      </c>
      <c r="S135" s="28" t="s">
        <v>635</v>
      </c>
      <c r="T135" s="28" t="s">
        <v>635</v>
      </c>
      <c r="U135" s="10" t="s">
        <v>1</v>
      </c>
      <c r="V135" s="10" t="s">
        <v>3538</v>
      </c>
      <c r="W135" s="10" t="s">
        <v>619</v>
      </c>
    </row>
    <row r="136" spans="1:23" s="88" customFormat="1" ht="41.9" x14ac:dyDescent="0.2">
      <c r="A136" s="28">
        <v>2109</v>
      </c>
      <c r="B136" s="28" t="s">
        <v>2008</v>
      </c>
      <c r="C136" s="28">
        <v>2109</v>
      </c>
      <c r="D136" s="28"/>
      <c r="E136" s="28" t="s">
        <v>3528</v>
      </c>
      <c r="F136" s="28" t="s">
        <v>76</v>
      </c>
      <c r="G136" s="15">
        <v>2.93</v>
      </c>
      <c r="H136" s="28" t="s">
        <v>596</v>
      </c>
      <c r="I136" s="28" t="s">
        <v>611</v>
      </c>
      <c r="J136" s="28" t="s">
        <v>75</v>
      </c>
      <c r="K136" s="28" t="s">
        <v>281</v>
      </c>
      <c r="L136" s="28" t="s">
        <v>78</v>
      </c>
      <c r="M136" s="153">
        <v>47.532617000000002</v>
      </c>
      <c r="N136" s="153">
        <v>-122.321299</v>
      </c>
      <c r="O136" s="94">
        <v>1272860</v>
      </c>
      <c r="P136" s="94">
        <v>197836</v>
      </c>
      <c r="Q136" s="15">
        <v>5.63</v>
      </c>
      <c r="R136" s="30">
        <v>7327902520</v>
      </c>
      <c r="S136" s="28" t="s">
        <v>904</v>
      </c>
      <c r="T136" s="28" t="s">
        <v>635</v>
      </c>
      <c r="U136" s="10" t="s">
        <v>2838</v>
      </c>
      <c r="V136" s="10" t="s">
        <v>3527</v>
      </c>
      <c r="W136" s="10" t="s">
        <v>619</v>
      </c>
    </row>
    <row r="137" spans="1:23" s="88" customFormat="1" ht="62.85" x14ac:dyDescent="0.2">
      <c r="A137" s="28" t="s">
        <v>3134</v>
      </c>
      <c r="B137" s="28" t="s">
        <v>2011</v>
      </c>
      <c r="C137" s="28" t="s">
        <v>3134</v>
      </c>
      <c r="D137" s="28"/>
      <c r="E137" s="28" t="s">
        <v>3402</v>
      </c>
      <c r="F137" s="28" t="s">
        <v>3</v>
      </c>
      <c r="G137" s="15">
        <v>3.43</v>
      </c>
      <c r="H137" s="28" t="s">
        <v>596</v>
      </c>
      <c r="I137" s="28" t="s">
        <v>2815</v>
      </c>
      <c r="J137" s="28" t="s">
        <v>2816</v>
      </c>
      <c r="K137" s="28" t="s">
        <v>30</v>
      </c>
      <c r="L137" s="28" t="s">
        <v>30</v>
      </c>
      <c r="M137" s="154">
        <v>47.527816000000001</v>
      </c>
      <c r="N137" s="154">
        <v>-122.313216</v>
      </c>
      <c r="O137" s="97">
        <v>1274823</v>
      </c>
      <c r="P137" s="97">
        <v>196047</v>
      </c>
      <c r="Q137" s="15" t="s">
        <v>30</v>
      </c>
      <c r="R137" s="28">
        <v>2185600025</v>
      </c>
      <c r="S137" s="28" t="s">
        <v>577</v>
      </c>
      <c r="T137" s="28" t="s">
        <v>576</v>
      </c>
      <c r="U137" s="10" t="s">
        <v>813</v>
      </c>
      <c r="V137" s="10" t="s">
        <v>3148</v>
      </c>
      <c r="W137" s="10" t="s">
        <v>3147</v>
      </c>
    </row>
    <row r="138" spans="1:23" s="88" customFormat="1" ht="73.349999999999994" x14ac:dyDescent="0.2">
      <c r="A138" s="28" t="s">
        <v>610</v>
      </c>
      <c r="B138" s="28" t="s">
        <v>2013</v>
      </c>
      <c r="C138" s="28" t="s">
        <v>610</v>
      </c>
      <c r="D138" s="28"/>
      <c r="E138" s="28" t="s">
        <v>65</v>
      </c>
      <c r="F138" s="28" t="s">
        <v>902</v>
      </c>
      <c r="G138" s="15">
        <v>3.51</v>
      </c>
      <c r="H138" s="28" t="s">
        <v>596</v>
      </c>
      <c r="I138" s="28" t="s">
        <v>2815</v>
      </c>
      <c r="J138" s="28" t="s">
        <v>2816</v>
      </c>
      <c r="K138" s="28" t="s">
        <v>1</v>
      </c>
      <c r="L138" s="28" t="s">
        <v>1</v>
      </c>
      <c r="M138" s="154">
        <v>47.527099999999997</v>
      </c>
      <c r="N138" s="154">
        <v>-122.312</v>
      </c>
      <c r="O138" s="97">
        <v>1275118</v>
      </c>
      <c r="P138" s="97">
        <v>195780</v>
      </c>
      <c r="Q138" s="15" t="s">
        <v>30</v>
      </c>
      <c r="R138" s="33" t="s">
        <v>903</v>
      </c>
      <c r="S138" s="28" t="s">
        <v>8</v>
      </c>
      <c r="T138" s="28" t="s">
        <v>669</v>
      </c>
      <c r="U138" s="10" t="s">
        <v>1</v>
      </c>
      <c r="V138" s="10" t="s">
        <v>3142</v>
      </c>
      <c r="W138" s="10" t="s">
        <v>2833</v>
      </c>
    </row>
    <row r="139" spans="1:23" s="88" customFormat="1" ht="31.45" x14ac:dyDescent="0.2">
      <c r="A139" s="28">
        <v>2211</v>
      </c>
      <c r="B139" s="28" t="s">
        <v>2015</v>
      </c>
      <c r="C139" s="28">
        <v>2211</v>
      </c>
      <c r="D139" s="28" t="s">
        <v>541</v>
      </c>
      <c r="E139" s="28" t="s">
        <v>124</v>
      </c>
      <c r="F139" s="28" t="s">
        <v>1</v>
      </c>
      <c r="G139" s="15">
        <v>3.62</v>
      </c>
      <c r="H139" s="28" t="s">
        <v>596</v>
      </c>
      <c r="I139" s="28" t="s">
        <v>2815</v>
      </c>
      <c r="J139" s="28" t="s">
        <v>2816</v>
      </c>
      <c r="K139" s="28" t="s">
        <v>1</v>
      </c>
      <c r="L139" s="28" t="s">
        <v>1</v>
      </c>
      <c r="M139" s="153">
        <v>47.526209999999999</v>
      </c>
      <c r="N139" s="153">
        <v>-122.3104</v>
      </c>
      <c r="O139" s="94">
        <v>1275507</v>
      </c>
      <c r="P139" s="94">
        <v>195448</v>
      </c>
      <c r="Q139" s="15">
        <v>6</v>
      </c>
      <c r="R139" s="33" t="s">
        <v>903</v>
      </c>
      <c r="S139" s="28" t="s">
        <v>597</v>
      </c>
      <c r="T139" s="28" t="s">
        <v>79</v>
      </c>
      <c r="U139" s="10" t="s">
        <v>1</v>
      </c>
      <c r="V139" s="10" t="s">
        <v>608</v>
      </c>
      <c r="W139" s="10" t="s">
        <v>609</v>
      </c>
    </row>
    <row r="140" spans="1:23" s="88" customFormat="1" ht="31.45" x14ac:dyDescent="0.2">
      <c r="A140" s="28">
        <v>2210</v>
      </c>
      <c r="B140" s="28" t="s">
        <v>2016</v>
      </c>
      <c r="C140" s="28">
        <v>2210</v>
      </c>
      <c r="D140" s="28" t="s">
        <v>542</v>
      </c>
      <c r="E140" s="28" t="s">
        <v>124</v>
      </c>
      <c r="F140" s="28" t="s">
        <v>1</v>
      </c>
      <c r="G140" s="15">
        <v>3.629</v>
      </c>
      <c r="H140" s="28" t="s">
        <v>596</v>
      </c>
      <c r="I140" s="28" t="s">
        <v>2815</v>
      </c>
      <c r="J140" s="28" t="s">
        <v>2816</v>
      </c>
      <c r="K140" s="28" t="s">
        <v>1</v>
      </c>
      <c r="L140" s="28" t="s">
        <v>1</v>
      </c>
      <c r="M140" s="153">
        <v>47.526023000000002</v>
      </c>
      <c r="N140" s="153">
        <v>-122.310265</v>
      </c>
      <c r="O140" s="94">
        <v>1275539</v>
      </c>
      <c r="P140" s="94">
        <v>195379</v>
      </c>
      <c r="Q140" s="15">
        <v>9</v>
      </c>
      <c r="R140" s="33" t="s">
        <v>903</v>
      </c>
      <c r="S140" s="28" t="s">
        <v>597</v>
      </c>
      <c r="T140" s="28" t="s">
        <v>79</v>
      </c>
      <c r="U140" s="10" t="s">
        <v>1</v>
      </c>
      <c r="V140" s="10" t="s">
        <v>608</v>
      </c>
      <c r="W140" s="10" t="s">
        <v>609</v>
      </c>
    </row>
    <row r="141" spans="1:23" s="88" customFormat="1" ht="94.25" x14ac:dyDescent="0.2">
      <c r="A141" s="28">
        <v>2209</v>
      </c>
      <c r="B141" s="28" t="s">
        <v>2017</v>
      </c>
      <c r="C141" s="28">
        <v>2209</v>
      </c>
      <c r="D141" s="28" t="s">
        <v>543</v>
      </c>
      <c r="E141" s="28" t="s">
        <v>3402</v>
      </c>
      <c r="F141" s="28" t="s">
        <v>125</v>
      </c>
      <c r="G141" s="15">
        <v>3.63</v>
      </c>
      <c r="H141" s="28" t="s">
        <v>596</v>
      </c>
      <c r="I141" s="28" t="s">
        <v>2815</v>
      </c>
      <c r="J141" s="28" t="s">
        <v>2816</v>
      </c>
      <c r="K141" s="28" t="s">
        <v>11</v>
      </c>
      <c r="L141" s="28" t="s">
        <v>4</v>
      </c>
      <c r="M141" s="153">
        <v>47.525993</v>
      </c>
      <c r="N141" s="153">
        <v>-122.31025700000001</v>
      </c>
      <c r="O141" s="94">
        <v>1275541</v>
      </c>
      <c r="P141" s="94">
        <v>195368</v>
      </c>
      <c r="Q141" s="15">
        <v>9</v>
      </c>
      <c r="R141" s="33" t="s">
        <v>903</v>
      </c>
      <c r="S141" s="28" t="s">
        <v>597</v>
      </c>
      <c r="T141" s="28" t="s">
        <v>79</v>
      </c>
      <c r="U141" s="10" t="s">
        <v>1</v>
      </c>
      <c r="V141" s="10" t="s">
        <v>2831</v>
      </c>
      <c r="W141" s="10" t="s">
        <v>2834</v>
      </c>
    </row>
    <row r="142" spans="1:23" s="88" customFormat="1" ht="52.4" x14ac:dyDescent="0.2">
      <c r="A142" s="28">
        <v>2213</v>
      </c>
      <c r="B142" s="28" t="s">
        <v>2018</v>
      </c>
      <c r="C142" s="28">
        <v>2213</v>
      </c>
      <c r="D142" s="28" t="s">
        <v>544</v>
      </c>
      <c r="E142" s="28" t="s">
        <v>3402</v>
      </c>
      <c r="F142" s="28" t="s">
        <v>902</v>
      </c>
      <c r="G142" s="15">
        <v>3.67</v>
      </c>
      <c r="H142" s="28" t="s">
        <v>596</v>
      </c>
      <c r="I142" s="28" t="s">
        <v>2815</v>
      </c>
      <c r="J142" s="28" t="s">
        <v>2816</v>
      </c>
      <c r="K142" s="28" t="s">
        <v>1</v>
      </c>
      <c r="L142" s="28" t="s">
        <v>1</v>
      </c>
      <c r="M142" s="153">
        <v>47.525522000000002</v>
      </c>
      <c r="N142" s="153">
        <v>-122.309988</v>
      </c>
      <c r="O142" s="94">
        <v>1275604</v>
      </c>
      <c r="P142" s="94">
        <v>195195</v>
      </c>
      <c r="Q142" s="15">
        <v>6</v>
      </c>
      <c r="R142" s="33" t="s">
        <v>903</v>
      </c>
      <c r="S142" s="28" t="s">
        <v>8</v>
      </c>
      <c r="T142" s="28" t="s">
        <v>79</v>
      </c>
      <c r="U142" s="10" t="s">
        <v>1</v>
      </c>
      <c r="V142" s="10" t="s">
        <v>2832</v>
      </c>
      <c r="W142" s="10" t="s">
        <v>2835</v>
      </c>
    </row>
    <row r="143" spans="1:23" s="88" customFormat="1" ht="31.45" x14ac:dyDescent="0.2">
      <c r="A143" s="28" t="s">
        <v>847</v>
      </c>
      <c r="B143" s="28" t="s">
        <v>2026</v>
      </c>
      <c r="C143" s="28" t="s">
        <v>847</v>
      </c>
      <c r="D143" s="28"/>
      <c r="E143" s="28" t="s">
        <v>284</v>
      </c>
      <c r="F143" s="28" t="s">
        <v>3</v>
      </c>
      <c r="G143" s="15">
        <v>4.149</v>
      </c>
      <c r="H143" s="28" t="s">
        <v>596</v>
      </c>
      <c r="I143" s="28" t="s">
        <v>3066</v>
      </c>
      <c r="J143" s="28" t="s">
        <v>587</v>
      </c>
      <c r="K143" s="28" t="s">
        <v>214</v>
      </c>
      <c r="L143" s="28" t="s">
        <v>4</v>
      </c>
      <c r="M143" s="153">
        <v>47.518709999999999</v>
      </c>
      <c r="N143" s="153">
        <v>-122.30822000000001</v>
      </c>
      <c r="O143" s="94">
        <v>1275994</v>
      </c>
      <c r="P143" s="94">
        <v>192704</v>
      </c>
      <c r="Q143" s="15">
        <v>4.55</v>
      </c>
      <c r="R143" s="158" t="s">
        <v>283</v>
      </c>
      <c r="S143" s="28" t="s">
        <v>837</v>
      </c>
      <c r="T143" s="28" t="s">
        <v>282</v>
      </c>
      <c r="U143" s="10" t="s">
        <v>2838</v>
      </c>
      <c r="V143" s="10" t="s">
        <v>2938</v>
      </c>
      <c r="W143" s="10" t="s">
        <v>2939</v>
      </c>
    </row>
    <row r="144" spans="1:23" s="88" customFormat="1" ht="41.9" x14ac:dyDescent="0.2">
      <c r="A144" s="28" t="s">
        <v>838</v>
      </c>
      <c r="B144" s="28" t="s">
        <v>2028</v>
      </c>
      <c r="C144" s="28" t="s">
        <v>838</v>
      </c>
      <c r="D144" s="28"/>
      <c r="E144" s="28" t="s">
        <v>284</v>
      </c>
      <c r="F144" s="28" t="s">
        <v>30</v>
      </c>
      <c r="G144" s="15">
        <v>4.2300000000000004</v>
      </c>
      <c r="H144" s="28" t="s">
        <v>596</v>
      </c>
      <c r="I144" s="28" t="s">
        <v>3066</v>
      </c>
      <c r="J144" s="28" t="s">
        <v>587</v>
      </c>
      <c r="K144" s="28" t="s">
        <v>30</v>
      </c>
      <c r="L144" s="28" t="s">
        <v>30</v>
      </c>
      <c r="M144" s="154">
        <v>47.517825999999999</v>
      </c>
      <c r="N144" s="154">
        <v>-122.307104</v>
      </c>
      <c r="O144" s="97">
        <v>1276263</v>
      </c>
      <c r="P144" s="97">
        <v>192375</v>
      </c>
      <c r="Q144" s="15" t="s">
        <v>1</v>
      </c>
      <c r="R144" s="97">
        <v>5624200005</v>
      </c>
      <c r="S144" s="28" t="s">
        <v>839</v>
      </c>
      <c r="T144" s="30" t="s">
        <v>838</v>
      </c>
      <c r="U144" s="10" t="s">
        <v>853</v>
      </c>
      <c r="V144" s="10" t="s">
        <v>2935</v>
      </c>
      <c r="W144" s="10" t="s">
        <v>2934</v>
      </c>
    </row>
    <row r="145" spans="1:23" s="88" customFormat="1" ht="31.45" x14ac:dyDescent="0.2">
      <c r="A145" s="28">
        <v>3842</v>
      </c>
      <c r="B145" s="28" t="s">
        <v>2037</v>
      </c>
      <c r="C145" s="28">
        <v>3842</v>
      </c>
      <c r="D145" s="28"/>
      <c r="E145" s="28" t="s">
        <v>3403</v>
      </c>
      <c r="F145" s="28" t="s">
        <v>1249</v>
      </c>
      <c r="G145" s="15">
        <v>5.56</v>
      </c>
      <c r="H145" s="28" t="s">
        <v>596</v>
      </c>
      <c r="I145" s="28" t="s">
        <v>3057</v>
      </c>
      <c r="J145" s="28" t="s">
        <v>203</v>
      </c>
      <c r="K145" s="28" t="s">
        <v>211</v>
      </c>
      <c r="L145" s="28" t="s">
        <v>30</v>
      </c>
      <c r="M145" s="154">
        <v>47.505510000000001</v>
      </c>
      <c r="N145" s="154">
        <v>-122.29529100000001</v>
      </c>
      <c r="O145" s="94">
        <v>1279095</v>
      </c>
      <c r="P145" s="94">
        <v>187826</v>
      </c>
      <c r="Q145" s="28" t="s">
        <v>30</v>
      </c>
      <c r="R145" s="33" t="s">
        <v>1538</v>
      </c>
      <c r="S145" s="28" t="s">
        <v>1539</v>
      </c>
      <c r="T145" s="28" t="s">
        <v>1540</v>
      </c>
      <c r="U145" s="10" t="s">
        <v>2826</v>
      </c>
      <c r="V145" s="10" t="s">
        <v>1536</v>
      </c>
      <c r="W145" s="10" t="s">
        <v>2924</v>
      </c>
    </row>
    <row r="146" spans="1:23" s="88" customFormat="1" ht="31.45" x14ac:dyDescent="0.2">
      <c r="A146" s="28">
        <v>3921</v>
      </c>
      <c r="B146" s="28" t="s">
        <v>2038</v>
      </c>
      <c r="C146" s="28">
        <v>3921</v>
      </c>
      <c r="D146" s="28"/>
      <c r="E146" s="28" t="s">
        <v>3403</v>
      </c>
      <c r="F146" s="28" t="s">
        <v>1249</v>
      </c>
      <c r="G146" s="15">
        <v>5.7</v>
      </c>
      <c r="H146" s="28" t="s">
        <v>596</v>
      </c>
      <c r="I146" s="28" t="s">
        <v>3057</v>
      </c>
      <c r="J146" s="28" t="s">
        <v>203</v>
      </c>
      <c r="K146" s="28" t="s">
        <v>31</v>
      </c>
      <c r="L146" s="28" t="s">
        <v>32</v>
      </c>
      <c r="M146" s="154">
        <v>47.504156000000002</v>
      </c>
      <c r="N146" s="154">
        <v>-122.297746</v>
      </c>
      <c r="O146" s="94">
        <v>1278480</v>
      </c>
      <c r="P146" s="94">
        <v>187345</v>
      </c>
      <c r="Q146" s="28" t="s">
        <v>30</v>
      </c>
      <c r="R146" s="28">
        <v>2843800005</v>
      </c>
      <c r="S146" s="28" t="s">
        <v>8</v>
      </c>
      <c r="T146" s="28" t="s">
        <v>1541</v>
      </c>
      <c r="U146" s="10" t="s">
        <v>2826</v>
      </c>
      <c r="V146" s="10" t="s">
        <v>1536</v>
      </c>
      <c r="W146" s="10" t="s">
        <v>1537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294"/>
  <sheetViews>
    <sheetView workbookViewId="0">
      <pane ySplit="1" topLeftCell="A2" activePane="bottomLeft" state="frozen"/>
      <selection activeCell="B1" sqref="B1"/>
      <selection pane="bottomLeft" sqref="A1:A1048576"/>
    </sheetView>
  </sheetViews>
  <sheetFormatPr defaultColWidth="9.109375" defaultRowHeight="10.5" x14ac:dyDescent="0.2"/>
  <cols>
    <col min="1" max="1" width="12.6640625" style="83" bestFit="1" customWidth="1"/>
    <col min="2" max="2" width="9.109375" style="71"/>
    <col min="3" max="3" width="20.5546875" style="71" bestFit="1" customWidth="1"/>
    <col min="4" max="4" width="55" style="74" customWidth="1"/>
    <col min="5" max="5" width="45.6640625" style="84" customWidth="1"/>
    <col min="6" max="16384" width="9.109375" style="47"/>
  </cols>
  <sheetData>
    <row r="1" spans="1:5" s="85" customFormat="1" ht="13.1" thickBot="1" x14ac:dyDescent="0.3">
      <c r="A1" s="58" t="s">
        <v>1513</v>
      </c>
      <c r="B1" s="58" t="s">
        <v>1514</v>
      </c>
      <c r="C1" s="58" t="s">
        <v>1515</v>
      </c>
      <c r="D1" s="57" t="s">
        <v>2053</v>
      </c>
      <c r="E1" s="70" t="s">
        <v>2054</v>
      </c>
    </row>
    <row r="2" spans="1:5" ht="31.45" x14ac:dyDescent="0.2">
      <c r="A2" s="56" t="s">
        <v>1750</v>
      </c>
      <c r="B2" s="56">
        <v>2156</v>
      </c>
      <c r="C2" s="56" t="s">
        <v>555</v>
      </c>
      <c r="D2" s="55" t="s">
        <v>913</v>
      </c>
      <c r="E2" s="60" t="s">
        <v>717</v>
      </c>
    </row>
    <row r="3" spans="1:5" ht="41.9" x14ac:dyDescent="0.2">
      <c r="A3" s="14" t="s">
        <v>1751</v>
      </c>
      <c r="B3" s="14">
        <v>2151</v>
      </c>
      <c r="C3" s="14" t="s">
        <v>556</v>
      </c>
      <c r="D3" s="3" t="s">
        <v>914</v>
      </c>
      <c r="E3" s="2" t="s">
        <v>717</v>
      </c>
    </row>
    <row r="4" spans="1:5" ht="31.45" x14ac:dyDescent="0.2">
      <c r="A4" s="14" t="s">
        <v>1752</v>
      </c>
      <c r="B4" s="14" t="s">
        <v>552</v>
      </c>
      <c r="C4" s="14" t="s">
        <v>554</v>
      </c>
      <c r="D4" s="3" t="s">
        <v>915</v>
      </c>
      <c r="E4" s="2" t="s">
        <v>917</v>
      </c>
    </row>
    <row r="5" spans="1:5" ht="31.45" x14ac:dyDescent="0.2">
      <c r="A5" s="14" t="s">
        <v>1753</v>
      </c>
      <c r="B5" s="14">
        <v>2154</v>
      </c>
      <c r="C5" s="14" t="s">
        <v>557</v>
      </c>
      <c r="D5" s="3" t="s">
        <v>916</v>
      </c>
      <c r="E5" s="2" t="s">
        <v>717</v>
      </c>
    </row>
    <row r="6" spans="1:5" x14ac:dyDescent="0.2">
      <c r="A6" s="14" t="s">
        <v>1754</v>
      </c>
      <c r="B6" s="28" t="s">
        <v>237</v>
      </c>
      <c r="C6" s="28" t="s">
        <v>237</v>
      </c>
      <c r="D6" s="3" t="s">
        <v>8</v>
      </c>
      <c r="E6" s="2" t="s">
        <v>8</v>
      </c>
    </row>
    <row r="7" spans="1:5" ht="52.4" x14ac:dyDescent="0.2">
      <c r="A7" s="14" t="s">
        <v>1755</v>
      </c>
      <c r="B7" s="14">
        <v>2155</v>
      </c>
      <c r="C7" s="14" t="s">
        <v>206</v>
      </c>
      <c r="D7" s="3" t="s">
        <v>919</v>
      </c>
      <c r="E7" s="2" t="s">
        <v>923</v>
      </c>
    </row>
    <row r="8" spans="1:5" ht="52.4" x14ac:dyDescent="0.2">
      <c r="A8" s="14" t="s">
        <v>1756</v>
      </c>
      <c r="B8" s="14">
        <v>2153</v>
      </c>
      <c r="C8" s="14" t="s">
        <v>564</v>
      </c>
      <c r="D8" s="3" t="s">
        <v>920</v>
      </c>
      <c r="E8" s="2" t="s">
        <v>924</v>
      </c>
    </row>
    <row r="9" spans="1:5" ht="52.4" x14ac:dyDescent="0.2">
      <c r="A9" s="14" t="s">
        <v>1757</v>
      </c>
      <c r="B9" s="14">
        <v>2002</v>
      </c>
      <c r="C9" s="14" t="s">
        <v>958</v>
      </c>
      <c r="D9" s="3" t="s">
        <v>921</v>
      </c>
      <c r="E9" s="2" t="s">
        <v>925</v>
      </c>
    </row>
    <row r="10" spans="1:5" ht="52.4" x14ac:dyDescent="0.2">
      <c r="A10" s="14" t="s">
        <v>1758</v>
      </c>
      <c r="B10" s="14">
        <v>2225</v>
      </c>
      <c r="C10" s="14" t="s">
        <v>1005</v>
      </c>
      <c r="D10" s="3" t="s">
        <v>922</v>
      </c>
      <c r="E10" s="2" t="s">
        <v>717</v>
      </c>
    </row>
    <row r="11" spans="1:5" ht="41.9" x14ac:dyDescent="0.2">
      <c r="A11" s="14" t="s">
        <v>1759</v>
      </c>
      <c r="B11" s="14">
        <v>2003</v>
      </c>
      <c r="C11" s="14" t="s">
        <v>566</v>
      </c>
      <c r="D11" s="3" t="s">
        <v>943</v>
      </c>
      <c r="E11" s="2" t="s">
        <v>952</v>
      </c>
    </row>
    <row r="12" spans="1:5" ht="41.9" x14ac:dyDescent="0.2">
      <c r="A12" s="14" t="s">
        <v>1760</v>
      </c>
      <c r="B12" s="14">
        <v>2006</v>
      </c>
      <c r="C12" s="14" t="s">
        <v>513</v>
      </c>
      <c r="D12" s="10" t="s">
        <v>944</v>
      </c>
      <c r="E12" s="1" t="s">
        <v>953</v>
      </c>
    </row>
    <row r="13" spans="1:5" x14ac:dyDescent="0.2">
      <c r="A13" s="14" t="s">
        <v>1761</v>
      </c>
      <c r="B13" s="14" t="s">
        <v>1746</v>
      </c>
      <c r="C13" s="14"/>
      <c r="D13" s="10" t="s">
        <v>8</v>
      </c>
      <c r="E13" s="1" t="s">
        <v>8</v>
      </c>
    </row>
    <row r="14" spans="1:5" ht="31.45" x14ac:dyDescent="0.2">
      <c r="A14" s="14" t="s">
        <v>1762</v>
      </c>
      <c r="B14" s="14">
        <v>2005</v>
      </c>
      <c r="C14" s="14" t="s">
        <v>514</v>
      </c>
      <c r="D14" s="10" t="s">
        <v>945</v>
      </c>
      <c r="E14" s="1" t="s">
        <v>954</v>
      </c>
    </row>
    <row r="15" spans="1:5" ht="41.9" x14ac:dyDescent="0.2">
      <c r="A15" s="28" t="s">
        <v>1765</v>
      </c>
      <c r="B15" s="28">
        <v>2004</v>
      </c>
      <c r="C15" s="28" t="s">
        <v>89</v>
      </c>
      <c r="D15" s="10" t="s">
        <v>948</v>
      </c>
      <c r="E15" s="1" t="s">
        <v>954</v>
      </c>
    </row>
    <row r="16" spans="1:5" ht="31.45" x14ac:dyDescent="0.2">
      <c r="A16" s="14" t="s">
        <v>1766</v>
      </c>
      <c r="B16" s="14">
        <v>2246</v>
      </c>
      <c r="C16" s="14" t="s">
        <v>515</v>
      </c>
      <c r="D16" s="10" t="s">
        <v>946</v>
      </c>
      <c r="E16" s="1" t="s">
        <v>954</v>
      </c>
    </row>
    <row r="17" spans="1:5" ht="41.9" x14ac:dyDescent="0.2">
      <c r="A17" s="14" t="s">
        <v>1767</v>
      </c>
      <c r="B17" s="14">
        <v>2247</v>
      </c>
      <c r="C17" s="14" t="s">
        <v>516</v>
      </c>
      <c r="D17" s="10" t="s">
        <v>947</v>
      </c>
      <c r="E17" s="1" t="s">
        <v>954</v>
      </c>
    </row>
    <row r="18" spans="1:5" ht="52.4" x14ac:dyDescent="0.2">
      <c r="A18" s="28" t="s">
        <v>1768</v>
      </c>
      <c r="B18" s="28">
        <v>5000</v>
      </c>
      <c r="C18" s="28" t="s">
        <v>90</v>
      </c>
      <c r="D18" s="10" t="s">
        <v>949</v>
      </c>
      <c r="E18" s="1" t="s">
        <v>954</v>
      </c>
    </row>
    <row r="19" spans="1:5" ht="52.4" x14ac:dyDescent="0.2">
      <c r="A19" s="28" t="s">
        <v>1769</v>
      </c>
      <c r="B19" s="28">
        <v>2245</v>
      </c>
      <c r="C19" s="28" t="s">
        <v>91</v>
      </c>
      <c r="D19" s="10" t="s">
        <v>951</v>
      </c>
      <c r="E19" s="1" t="s">
        <v>954</v>
      </c>
    </row>
    <row r="20" spans="1:5" ht="52.4" x14ac:dyDescent="0.2">
      <c r="A20" s="28" t="s">
        <v>1770</v>
      </c>
      <c r="B20" s="28">
        <v>5001</v>
      </c>
      <c r="C20" s="28" t="s">
        <v>92</v>
      </c>
      <c r="D20" s="10" t="s">
        <v>950</v>
      </c>
      <c r="E20" s="1" t="s">
        <v>954</v>
      </c>
    </row>
    <row r="21" spans="1:5" ht="20.95" x14ac:dyDescent="0.2">
      <c r="A21" s="28" t="s">
        <v>1771</v>
      </c>
      <c r="B21" s="28">
        <v>2244</v>
      </c>
      <c r="C21" s="28" t="s">
        <v>957</v>
      </c>
      <c r="D21" s="10" t="s">
        <v>971</v>
      </c>
      <c r="E21" s="1" t="s">
        <v>974</v>
      </c>
    </row>
    <row r="22" spans="1:5" ht="52.4" x14ac:dyDescent="0.2">
      <c r="A22" s="14" t="s">
        <v>1772</v>
      </c>
      <c r="B22" s="14">
        <v>2223</v>
      </c>
      <c r="C22" s="28" t="s">
        <v>518</v>
      </c>
      <c r="D22" s="10" t="s">
        <v>972</v>
      </c>
      <c r="E22" s="1" t="s">
        <v>975</v>
      </c>
    </row>
    <row r="23" spans="1:5" ht="31.45" x14ac:dyDescent="0.2">
      <c r="A23" s="28" t="s">
        <v>1773</v>
      </c>
      <c r="B23" s="28">
        <v>2007</v>
      </c>
      <c r="C23" s="28" t="s">
        <v>978</v>
      </c>
      <c r="D23" s="10" t="s">
        <v>973</v>
      </c>
      <c r="E23" s="1" t="s">
        <v>976</v>
      </c>
    </row>
    <row r="24" spans="1:5" ht="31.45" x14ac:dyDescent="0.2">
      <c r="A24" s="28" t="s">
        <v>1774</v>
      </c>
      <c r="B24" s="28">
        <v>2008</v>
      </c>
      <c r="C24" s="28" t="s">
        <v>979</v>
      </c>
      <c r="D24" s="10" t="s">
        <v>983</v>
      </c>
      <c r="E24" s="1" t="s">
        <v>976</v>
      </c>
    </row>
    <row r="25" spans="1:5" ht="31.45" x14ac:dyDescent="0.2">
      <c r="A25" s="28" t="s">
        <v>1775</v>
      </c>
      <c r="B25" s="28">
        <v>2009</v>
      </c>
      <c r="C25" s="28" t="s">
        <v>980</v>
      </c>
      <c r="D25" s="10" t="s">
        <v>984</v>
      </c>
      <c r="E25" s="1" t="s">
        <v>976</v>
      </c>
    </row>
    <row r="26" spans="1:5" ht="31.45" x14ac:dyDescent="0.2">
      <c r="A26" s="28" t="s">
        <v>1776</v>
      </c>
      <c r="B26" s="28">
        <v>2010</v>
      </c>
      <c r="C26" s="28" t="s">
        <v>981</v>
      </c>
      <c r="D26" s="10" t="s">
        <v>985</v>
      </c>
      <c r="E26" s="1" t="s">
        <v>976</v>
      </c>
    </row>
    <row r="27" spans="1:5" ht="31.45" x14ac:dyDescent="0.2">
      <c r="A27" s="28" t="s">
        <v>1777</v>
      </c>
      <c r="B27" s="28">
        <v>2011</v>
      </c>
      <c r="C27" s="28" t="s">
        <v>982</v>
      </c>
      <c r="D27" s="10" t="s">
        <v>986</v>
      </c>
      <c r="E27" s="1" t="s">
        <v>976</v>
      </c>
    </row>
    <row r="28" spans="1:5" ht="41.9" x14ac:dyDescent="0.2">
      <c r="A28" s="14" t="s">
        <v>1778</v>
      </c>
      <c r="B28" s="14">
        <v>2013</v>
      </c>
      <c r="C28" s="28" t="s">
        <v>196</v>
      </c>
      <c r="D28" s="10" t="s">
        <v>987</v>
      </c>
      <c r="E28" s="1" t="s">
        <v>991</v>
      </c>
    </row>
    <row r="29" spans="1:5" ht="41.9" x14ac:dyDescent="0.2">
      <c r="A29" s="28" t="s">
        <v>1779</v>
      </c>
      <c r="B29" s="28">
        <v>2017</v>
      </c>
      <c r="C29" s="28" t="s">
        <v>196</v>
      </c>
      <c r="D29" s="10" t="s">
        <v>988</v>
      </c>
      <c r="E29" s="1" t="s">
        <v>992</v>
      </c>
    </row>
    <row r="30" spans="1:5" ht="41.9" x14ac:dyDescent="0.2">
      <c r="A30" s="28" t="s">
        <v>1780</v>
      </c>
      <c r="B30" s="28">
        <v>2014</v>
      </c>
      <c r="C30" s="28" t="s">
        <v>194</v>
      </c>
      <c r="D30" s="10" t="s">
        <v>989</v>
      </c>
      <c r="E30" s="1" t="s">
        <v>993</v>
      </c>
    </row>
    <row r="31" spans="1:5" ht="41.9" x14ac:dyDescent="0.2">
      <c r="A31" s="28" t="s">
        <v>1781</v>
      </c>
      <c r="B31" s="28">
        <v>2015</v>
      </c>
      <c r="C31" s="28" t="s">
        <v>195</v>
      </c>
      <c r="D31" s="10" t="s">
        <v>990</v>
      </c>
      <c r="E31" s="1" t="s">
        <v>992</v>
      </c>
    </row>
    <row r="32" spans="1:5" ht="41.9" x14ac:dyDescent="0.2">
      <c r="A32" s="28" t="s">
        <v>1782</v>
      </c>
      <c r="B32" s="28">
        <v>2016</v>
      </c>
      <c r="C32" s="28" t="s">
        <v>278</v>
      </c>
      <c r="D32" s="10" t="s">
        <v>1452</v>
      </c>
      <c r="E32" s="1" t="s">
        <v>992</v>
      </c>
    </row>
    <row r="33" spans="1:5" ht="41.9" x14ac:dyDescent="0.2">
      <c r="A33" s="28" t="s">
        <v>1783</v>
      </c>
      <c r="B33" s="28">
        <v>2018</v>
      </c>
      <c r="C33" s="28" t="s">
        <v>95</v>
      </c>
      <c r="D33" s="10" t="s">
        <v>1450</v>
      </c>
      <c r="E33" s="1" t="s">
        <v>1461</v>
      </c>
    </row>
    <row r="34" spans="1:5" ht="20.95" x14ac:dyDescent="0.2">
      <c r="A34" s="28" t="s">
        <v>1784</v>
      </c>
      <c r="B34" s="28" t="s">
        <v>1479</v>
      </c>
      <c r="C34" s="28"/>
      <c r="D34" s="10" t="s">
        <v>8</v>
      </c>
      <c r="E34" s="1" t="s">
        <v>8</v>
      </c>
    </row>
    <row r="35" spans="1:5" ht="41.9" x14ac:dyDescent="0.2">
      <c r="A35" s="28" t="s">
        <v>1785</v>
      </c>
      <c r="B35" s="28">
        <v>2019</v>
      </c>
      <c r="C35" s="28" t="s">
        <v>96</v>
      </c>
      <c r="D35" s="10" t="s">
        <v>1451</v>
      </c>
      <c r="E35" s="1" t="s">
        <v>1461</v>
      </c>
    </row>
    <row r="36" spans="1:5" x14ac:dyDescent="0.2">
      <c r="A36" s="28" t="s">
        <v>1786</v>
      </c>
      <c r="B36" s="28" t="s">
        <v>1475</v>
      </c>
      <c r="C36" s="28"/>
      <c r="D36" s="10" t="s">
        <v>8</v>
      </c>
      <c r="E36" s="1" t="s">
        <v>8</v>
      </c>
    </row>
    <row r="37" spans="1:5" ht="31.45" x14ac:dyDescent="0.2">
      <c r="A37" s="28" t="s">
        <v>1787</v>
      </c>
      <c r="B37" s="28">
        <v>2021</v>
      </c>
      <c r="C37" s="28" t="s">
        <v>97</v>
      </c>
      <c r="D37" s="10" t="s">
        <v>1453</v>
      </c>
      <c r="E37" s="1" t="s">
        <v>1462</v>
      </c>
    </row>
    <row r="38" spans="1:5" ht="31.45" x14ac:dyDescent="0.2">
      <c r="A38" s="28" t="s">
        <v>1788</v>
      </c>
      <c r="B38" s="28">
        <v>2022</v>
      </c>
      <c r="C38" s="28" t="s">
        <v>98</v>
      </c>
      <c r="D38" s="10" t="s">
        <v>1454</v>
      </c>
      <c r="E38" s="1" t="s">
        <v>1463</v>
      </c>
    </row>
    <row r="39" spans="1:5" x14ac:dyDescent="0.2">
      <c r="A39" s="28" t="s">
        <v>1789</v>
      </c>
      <c r="B39" s="28" t="s">
        <v>1470</v>
      </c>
      <c r="C39" s="28"/>
      <c r="D39" s="10" t="s">
        <v>8</v>
      </c>
      <c r="E39" s="1" t="s">
        <v>8</v>
      </c>
    </row>
    <row r="40" spans="1:5" ht="31.45" x14ac:dyDescent="0.2">
      <c r="A40" s="28" t="s">
        <v>1790</v>
      </c>
      <c r="B40" s="28">
        <v>2502</v>
      </c>
      <c r="C40" s="28" t="s">
        <v>1433</v>
      </c>
      <c r="D40" s="10" t="s">
        <v>1457</v>
      </c>
      <c r="E40" s="1" t="s">
        <v>1464</v>
      </c>
    </row>
    <row r="41" spans="1:5" ht="31.45" x14ac:dyDescent="0.2">
      <c r="A41" s="28" t="s">
        <v>1791</v>
      </c>
      <c r="B41" s="28">
        <v>2501</v>
      </c>
      <c r="C41" s="28" t="s">
        <v>99</v>
      </c>
      <c r="D41" s="10" t="s">
        <v>1456</v>
      </c>
      <c r="E41" s="1" t="s">
        <v>1465</v>
      </c>
    </row>
    <row r="42" spans="1:5" ht="20.95" x14ac:dyDescent="0.2">
      <c r="A42" s="28" t="s">
        <v>1792</v>
      </c>
      <c r="B42" s="28">
        <v>2503</v>
      </c>
      <c r="C42" s="28" t="s">
        <v>100</v>
      </c>
      <c r="D42" s="10" t="s">
        <v>1458</v>
      </c>
      <c r="E42" s="1" t="s">
        <v>1466</v>
      </c>
    </row>
    <row r="43" spans="1:5" ht="20.95" x14ac:dyDescent="0.2">
      <c r="A43" s="28" t="s">
        <v>1793</v>
      </c>
      <c r="B43" s="28" t="s">
        <v>154</v>
      </c>
      <c r="C43" s="28"/>
      <c r="D43" s="10" t="s">
        <v>1442</v>
      </c>
      <c r="E43" s="1" t="s">
        <v>1</v>
      </c>
    </row>
    <row r="44" spans="1:5" x14ac:dyDescent="0.2">
      <c r="A44" s="28" t="s">
        <v>1794</v>
      </c>
      <c r="B44" s="28" t="s">
        <v>1440</v>
      </c>
      <c r="C44" s="28"/>
      <c r="D44" s="10" t="s">
        <v>8</v>
      </c>
      <c r="E44" s="1" t="s">
        <v>8</v>
      </c>
    </row>
    <row r="45" spans="1:5" ht="52.4" x14ac:dyDescent="0.2">
      <c r="A45" s="28" t="s">
        <v>1795</v>
      </c>
      <c r="B45" s="14">
        <v>2024</v>
      </c>
      <c r="C45" s="28" t="s">
        <v>521</v>
      </c>
      <c r="D45" s="10" t="s">
        <v>1438</v>
      </c>
      <c r="E45" s="1" t="s">
        <v>1443</v>
      </c>
    </row>
    <row r="46" spans="1:5" x14ac:dyDescent="0.2">
      <c r="A46" s="28" t="s">
        <v>1796</v>
      </c>
      <c r="B46" s="14" t="s">
        <v>1436</v>
      </c>
      <c r="C46" s="28"/>
      <c r="D46" s="10" t="s">
        <v>8</v>
      </c>
      <c r="E46" s="1" t="s">
        <v>8</v>
      </c>
    </row>
    <row r="47" spans="1:5" ht="31.45" x14ac:dyDescent="0.2">
      <c r="A47" s="28" t="s">
        <v>1797</v>
      </c>
      <c r="B47" s="28">
        <v>2025</v>
      </c>
      <c r="C47" s="28" t="s">
        <v>1435</v>
      </c>
      <c r="D47" s="10" t="s">
        <v>1439</v>
      </c>
      <c r="E47" s="1" t="s">
        <v>1</v>
      </c>
    </row>
    <row r="48" spans="1:5" ht="20.95" x14ac:dyDescent="0.2">
      <c r="A48" s="28" t="s">
        <v>1798</v>
      </c>
      <c r="B48" s="28" t="s">
        <v>315</v>
      </c>
      <c r="C48" s="28" t="s">
        <v>1430</v>
      </c>
      <c r="D48" s="3" t="s">
        <v>1434</v>
      </c>
      <c r="E48" s="2" t="s">
        <v>1444</v>
      </c>
    </row>
    <row r="49" spans="1:5" ht="20.95" x14ac:dyDescent="0.2">
      <c r="A49" s="28" t="s">
        <v>1799</v>
      </c>
      <c r="B49" s="28" t="s">
        <v>248</v>
      </c>
      <c r="C49" s="28"/>
      <c r="D49" s="10" t="s">
        <v>8</v>
      </c>
      <c r="E49" s="1" t="s">
        <v>8</v>
      </c>
    </row>
    <row r="50" spans="1:5" ht="52.4" x14ac:dyDescent="0.2">
      <c r="A50" s="28" t="s">
        <v>1800</v>
      </c>
      <c r="B50" s="28">
        <v>2033</v>
      </c>
      <c r="C50" s="28" t="s">
        <v>81</v>
      </c>
      <c r="D50" s="10" t="s">
        <v>1415</v>
      </c>
      <c r="E50" s="1" t="s">
        <v>1419</v>
      </c>
    </row>
    <row r="51" spans="1:5" ht="52.4" x14ac:dyDescent="0.2">
      <c r="A51" s="28" t="s">
        <v>1801</v>
      </c>
      <c r="B51" s="28">
        <v>2032</v>
      </c>
      <c r="C51" s="28" t="s">
        <v>80</v>
      </c>
      <c r="D51" s="10" t="s">
        <v>1414</v>
      </c>
      <c r="E51" s="1" t="s">
        <v>1420</v>
      </c>
    </row>
    <row r="52" spans="1:5" ht="52.4" x14ac:dyDescent="0.2">
      <c r="A52" s="28" t="s">
        <v>1803</v>
      </c>
      <c r="B52" s="28">
        <v>2029</v>
      </c>
      <c r="C52" s="28" t="s">
        <v>287</v>
      </c>
      <c r="D52" s="10" t="s">
        <v>1412</v>
      </c>
      <c r="E52" s="1" t="s">
        <v>1420</v>
      </c>
    </row>
    <row r="53" spans="1:5" ht="52.4" x14ac:dyDescent="0.2">
      <c r="A53" s="28" t="s">
        <v>1803</v>
      </c>
      <c r="B53" s="28">
        <v>2030</v>
      </c>
      <c r="C53" s="28" t="s">
        <v>82</v>
      </c>
      <c r="D53" s="10" t="s">
        <v>1413</v>
      </c>
      <c r="E53" s="1" t="s">
        <v>1420</v>
      </c>
    </row>
    <row r="54" spans="1:5" ht="52.4" x14ac:dyDescent="0.2">
      <c r="A54" s="28" t="s">
        <v>1804</v>
      </c>
      <c r="B54" s="28">
        <v>2028</v>
      </c>
      <c r="C54" s="28" t="s">
        <v>1410</v>
      </c>
      <c r="D54" s="10" t="s">
        <v>1411</v>
      </c>
      <c r="E54" s="1" t="s">
        <v>1420</v>
      </c>
    </row>
    <row r="55" spans="1:5" ht="52.4" x14ac:dyDescent="0.2">
      <c r="A55" s="28" t="s">
        <v>1805</v>
      </c>
      <c r="B55" s="28">
        <v>2027</v>
      </c>
      <c r="C55" s="28" t="s">
        <v>1408</v>
      </c>
      <c r="D55" s="10" t="s">
        <v>1409</v>
      </c>
      <c r="E55" s="1" t="s">
        <v>1420</v>
      </c>
    </row>
    <row r="56" spans="1:5" ht="41.9" x14ac:dyDescent="0.2">
      <c r="A56" s="28" t="s">
        <v>1806</v>
      </c>
      <c r="B56" s="28">
        <v>2026</v>
      </c>
      <c r="C56" s="28" t="s">
        <v>1404</v>
      </c>
      <c r="D56" s="10" t="s">
        <v>1405</v>
      </c>
      <c r="E56" s="1" t="s">
        <v>653</v>
      </c>
    </row>
    <row r="57" spans="1:5" ht="31.45" x14ac:dyDescent="0.2">
      <c r="A57" s="28" t="s">
        <v>1807</v>
      </c>
      <c r="B57" s="28">
        <v>2034</v>
      </c>
      <c r="C57" s="28" t="s">
        <v>1403</v>
      </c>
      <c r="D57" s="3" t="s">
        <v>1406</v>
      </c>
      <c r="E57" s="2" t="s">
        <v>1421</v>
      </c>
    </row>
    <row r="58" spans="1:5" ht="41.9" x14ac:dyDescent="0.2">
      <c r="A58" s="28" t="s">
        <v>1808</v>
      </c>
      <c r="B58" s="28">
        <v>2035</v>
      </c>
      <c r="C58" s="28" t="s">
        <v>1402</v>
      </c>
      <c r="D58" s="10" t="s">
        <v>1407</v>
      </c>
      <c r="E58" s="1" t="s">
        <v>1422</v>
      </c>
    </row>
    <row r="59" spans="1:5" ht="31.45" x14ac:dyDescent="0.2">
      <c r="A59" s="28" t="s">
        <v>1809</v>
      </c>
      <c r="B59" s="28">
        <v>2036</v>
      </c>
      <c r="C59" s="28" t="s">
        <v>1401</v>
      </c>
      <c r="D59" s="10" t="s">
        <v>1416</v>
      </c>
      <c r="E59" s="1" t="s">
        <v>1423</v>
      </c>
    </row>
    <row r="60" spans="1:5" ht="31.45" x14ac:dyDescent="0.2">
      <c r="A60" s="28" t="s">
        <v>1810</v>
      </c>
      <c r="B60" s="28">
        <v>2037</v>
      </c>
      <c r="C60" s="28" t="s">
        <v>1399</v>
      </c>
      <c r="D60" s="3" t="s">
        <v>1400</v>
      </c>
      <c r="E60" s="2" t="s">
        <v>1424</v>
      </c>
    </row>
    <row r="61" spans="1:5" ht="31.45" x14ac:dyDescent="0.2">
      <c r="A61" s="28" t="s">
        <v>1811</v>
      </c>
      <c r="B61" s="28">
        <v>2038</v>
      </c>
      <c r="C61" s="28" t="s">
        <v>1398</v>
      </c>
      <c r="D61" s="3" t="s">
        <v>1417</v>
      </c>
      <c r="E61" s="2" t="s">
        <v>1424</v>
      </c>
    </row>
    <row r="62" spans="1:5" ht="20.95" x14ac:dyDescent="0.2">
      <c r="A62" s="28" t="s">
        <v>1812</v>
      </c>
      <c r="B62" s="28">
        <v>2039</v>
      </c>
      <c r="C62" s="28" t="s">
        <v>1395</v>
      </c>
      <c r="D62" s="3" t="s">
        <v>1396</v>
      </c>
      <c r="E62" s="2" t="s">
        <v>1424</v>
      </c>
    </row>
    <row r="63" spans="1:5" ht="31.45" x14ac:dyDescent="0.2">
      <c r="A63" s="28" t="s">
        <v>1813</v>
      </c>
      <c r="B63" s="28">
        <v>2040</v>
      </c>
      <c r="C63" s="28" t="s">
        <v>1393</v>
      </c>
      <c r="D63" s="3" t="s">
        <v>1394</v>
      </c>
      <c r="E63" s="2" t="s">
        <v>1424</v>
      </c>
    </row>
    <row r="64" spans="1:5" ht="20.95" x14ac:dyDescent="0.2">
      <c r="A64" s="28" t="s">
        <v>1814</v>
      </c>
      <c r="B64" s="28" t="s">
        <v>1747</v>
      </c>
      <c r="C64" s="28"/>
      <c r="D64" s="3" t="s">
        <v>8</v>
      </c>
      <c r="E64" s="2" t="s">
        <v>8</v>
      </c>
    </row>
    <row r="65" spans="1:5" ht="41.9" x14ac:dyDescent="0.2">
      <c r="A65" s="28" t="s">
        <v>1815</v>
      </c>
      <c r="B65" s="28">
        <v>2041</v>
      </c>
      <c r="C65" s="28" t="s">
        <v>1391</v>
      </c>
      <c r="D65" s="10" t="s">
        <v>1418</v>
      </c>
      <c r="E65" s="2" t="s">
        <v>1425</v>
      </c>
    </row>
    <row r="66" spans="1:5" ht="41.9" x14ac:dyDescent="0.2">
      <c r="A66" s="14" t="s">
        <v>1816</v>
      </c>
      <c r="B66" s="25">
        <v>2042</v>
      </c>
      <c r="C66" s="25" t="s">
        <v>1333</v>
      </c>
      <c r="D66" s="11" t="s">
        <v>1335</v>
      </c>
      <c r="E66" s="44" t="s">
        <v>1364</v>
      </c>
    </row>
    <row r="67" spans="1:5" ht="41.9" x14ac:dyDescent="0.2">
      <c r="A67" s="14" t="s">
        <v>1817</v>
      </c>
      <c r="B67" s="25">
        <v>5006</v>
      </c>
      <c r="C67" s="25" t="s">
        <v>1336</v>
      </c>
      <c r="D67" s="11" t="s">
        <v>1337</v>
      </c>
      <c r="E67" s="2" t="s">
        <v>1364</v>
      </c>
    </row>
    <row r="68" spans="1:5" ht="41.9" x14ac:dyDescent="0.2">
      <c r="A68" s="14" t="s">
        <v>1818</v>
      </c>
      <c r="B68" s="14">
        <v>5007</v>
      </c>
      <c r="C68" s="14" t="s">
        <v>1338</v>
      </c>
      <c r="D68" s="3" t="s">
        <v>1340</v>
      </c>
      <c r="E68" s="2" t="s">
        <v>1364</v>
      </c>
    </row>
    <row r="69" spans="1:5" ht="41.9" x14ac:dyDescent="0.2">
      <c r="A69" s="14" t="s">
        <v>1819</v>
      </c>
      <c r="B69" s="14">
        <v>5008</v>
      </c>
      <c r="C69" s="14" t="s">
        <v>1339</v>
      </c>
      <c r="D69" s="3" t="s">
        <v>1341</v>
      </c>
      <c r="E69" s="2" t="s">
        <v>1364</v>
      </c>
    </row>
    <row r="70" spans="1:5" ht="41.9" x14ac:dyDescent="0.2">
      <c r="A70" s="14" t="s">
        <v>1820</v>
      </c>
      <c r="B70" s="14">
        <v>5009</v>
      </c>
      <c r="C70" s="14" t="s">
        <v>1342</v>
      </c>
      <c r="D70" s="3" t="s">
        <v>1343</v>
      </c>
      <c r="E70" s="2" t="s">
        <v>1364</v>
      </c>
    </row>
    <row r="71" spans="1:5" ht="41.9" x14ac:dyDescent="0.2">
      <c r="A71" s="14" t="s">
        <v>1821</v>
      </c>
      <c r="B71" s="14">
        <v>5010</v>
      </c>
      <c r="C71" s="14" t="s">
        <v>1344</v>
      </c>
      <c r="D71" s="3" t="s">
        <v>1345</v>
      </c>
      <c r="E71" s="2" t="s">
        <v>1364</v>
      </c>
    </row>
    <row r="72" spans="1:5" ht="31.45" x14ac:dyDescent="0.2">
      <c r="A72" s="14" t="s">
        <v>1822</v>
      </c>
      <c r="B72" s="14" t="s">
        <v>1334</v>
      </c>
      <c r="C72" s="14"/>
      <c r="D72" s="3" t="s">
        <v>1346</v>
      </c>
      <c r="E72" s="1" t="s">
        <v>8</v>
      </c>
    </row>
    <row r="73" spans="1:5" ht="31.45" x14ac:dyDescent="0.2">
      <c r="A73" s="14" t="s">
        <v>1823</v>
      </c>
      <c r="B73" s="14">
        <v>2046</v>
      </c>
      <c r="C73" s="14" t="s">
        <v>18</v>
      </c>
      <c r="D73" s="3" t="s">
        <v>1350</v>
      </c>
      <c r="E73" s="2" t="s">
        <v>1365</v>
      </c>
    </row>
    <row r="74" spans="1:5" ht="31.45" x14ac:dyDescent="0.2">
      <c r="A74" s="14" t="s">
        <v>1824</v>
      </c>
      <c r="B74" s="14">
        <v>2047</v>
      </c>
      <c r="C74" s="14" t="s">
        <v>1351</v>
      </c>
      <c r="D74" s="3" t="s">
        <v>1352</v>
      </c>
      <c r="E74" s="2" t="s">
        <v>1366</v>
      </c>
    </row>
    <row r="75" spans="1:5" ht="31.45" x14ac:dyDescent="0.2">
      <c r="A75" s="14" t="s">
        <v>1825</v>
      </c>
      <c r="B75" s="14">
        <v>2048</v>
      </c>
      <c r="C75" s="14" t="s">
        <v>1353</v>
      </c>
      <c r="D75" s="3" t="s">
        <v>1354</v>
      </c>
      <c r="E75" s="2" t="s">
        <v>1367</v>
      </c>
    </row>
    <row r="76" spans="1:5" ht="31.45" x14ac:dyDescent="0.2">
      <c r="A76" s="14" t="s">
        <v>1826</v>
      </c>
      <c r="B76" s="14">
        <v>2049</v>
      </c>
      <c r="C76" s="14" t="s">
        <v>36</v>
      </c>
      <c r="D76" s="3" t="s">
        <v>1355</v>
      </c>
      <c r="E76" s="2" t="s">
        <v>1368</v>
      </c>
    </row>
    <row r="77" spans="1:5" ht="20.95" x14ac:dyDescent="0.2">
      <c r="A77" s="14" t="s">
        <v>1827</v>
      </c>
      <c r="B77" s="14" t="s">
        <v>1348</v>
      </c>
      <c r="C77" s="14" t="s">
        <v>1347</v>
      </c>
      <c r="D77" s="3" t="s">
        <v>1349</v>
      </c>
      <c r="E77" s="2" t="s">
        <v>1371</v>
      </c>
    </row>
    <row r="78" spans="1:5" ht="31.45" x14ac:dyDescent="0.2">
      <c r="A78" s="14" t="s">
        <v>1828</v>
      </c>
      <c r="B78" s="14" t="s">
        <v>1384</v>
      </c>
      <c r="C78" s="14"/>
      <c r="D78" s="3" t="s">
        <v>1363</v>
      </c>
      <c r="E78" s="1" t="s">
        <v>8</v>
      </c>
    </row>
    <row r="79" spans="1:5" ht="41.9" x14ac:dyDescent="0.2">
      <c r="A79" s="14" t="s">
        <v>1829</v>
      </c>
      <c r="B79" s="14">
        <v>2050</v>
      </c>
      <c r="C79" s="14" t="s">
        <v>1356</v>
      </c>
      <c r="D79" s="3" t="s">
        <v>1357</v>
      </c>
      <c r="E79" s="2" t="s">
        <v>1369</v>
      </c>
    </row>
    <row r="80" spans="1:5" ht="41.9" x14ac:dyDescent="0.2">
      <c r="A80" s="14" t="s">
        <v>1830</v>
      </c>
      <c r="B80" s="14">
        <v>2219</v>
      </c>
      <c r="C80" s="14" t="s">
        <v>290</v>
      </c>
      <c r="D80" s="3" t="s">
        <v>1358</v>
      </c>
      <c r="E80" s="2" t="s">
        <v>1369</v>
      </c>
    </row>
    <row r="81" spans="1:5" ht="41.9" x14ac:dyDescent="0.2">
      <c r="A81" s="14" t="s">
        <v>1831</v>
      </c>
      <c r="B81" s="14">
        <v>2217</v>
      </c>
      <c r="C81" s="14" t="s">
        <v>291</v>
      </c>
      <c r="D81" s="3" t="s">
        <v>1359</v>
      </c>
      <c r="E81" s="2" t="s">
        <v>1370</v>
      </c>
    </row>
    <row r="82" spans="1:5" ht="41.9" x14ac:dyDescent="0.2">
      <c r="A82" s="14" t="s">
        <v>1832</v>
      </c>
      <c r="B82" s="14">
        <v>2216</v>
      </c>
      <c r="C82" s="14" t="s">
        <v>292</v>
      </c>
      <c r="D82" s="3" t="s">
        <v>1360</v>
      </c>
      <c r="E82" s="2" t="s">
        <v>1370</v>
      </c>
    </row>
    <row r="83" spans="1:5" ht="41.9" x14ac:dyDescent="0.2">
      <c r="A83" s="14" t="s">
        <v>1833</v>
      </c>
      <c r="B83" s="14">
        <v>2051</v>
      </c>
      <c r="C83" s="14" t="s">
        <v>1361</v>
      </c>
      <c r="D83" s="3" t="s">
        <v>1362</v>
      </c>
      <c r="E83" s="2" t="s">
        <v>1370</v>
      </c>
    </row>
    <row r="84" spans="1:5" ht="41.9" x14ac:dyDescent="0.2">
      <c r="A84" s="14" t="s">
        <v>1834</v>
      </c>
      <c r="B84" s="14">
        <v>2053</v>
      </c>
      <c r="C84" s="14" t="s">
        <v>1304</v>
      </c>
      <c r="D84" s="3" t="s">
        <v>1209</v>
      </c>
      <c r="E84" s="45" t="s">
        <v>1239</v>
      </c>
    </row>
    <row r="85" spans="1:5" ht="31.45" x14ac:dyDescent="0.2">
      <c r="A85" s="14" t="s">
        <v>1835</v>
      </c>
      <c r="B85" s="14">
        <v>2052</v>
      </c>
      <c r="C85" s="14" t="s">
        <v>1305</v>
      </c>
      <c r="D85" s="3" t="s">
        <v>1208</v>
      </c>
      <c r="E85" s="2" t="s">
        <v>1239</v>
      </c>
    </row>
    <row r="86" spans="1:5" x14ac:dyDescent="0.2">
      <c r="A86" s="14" t="s">
        <v>1836</v>
      </c>
      <c r="B86" s="25" t="s">
        <v>339</v>
      </c>
      <c r="C86" s="25" t="s">
        <v>1275</v>
      </c>
      <c r="D86" s="11" t="s">
        <v>1010</v>
      </c>
      <c r="E86" s="44" t="s">
        <v>1241</v>
      </c>
    </row>
    <row r="87" spans="1:5" ht="20.95" x14ac:dyDescent="0.2">
      <c r="A87" s="14" t="s">
        <v>1837</v>
      </c>
      <c r="B87" s="14">
        <v>3022</v>
      </c>
      <c r="C87" s="14" t="s">
        <v>1306</v>
      </c>
      <c r="D87" s="3" t="s">
        <v>1207</v>
      </c>
      <c r="E87" s="2" t="s">
        <v>1222</v>
      </c>
    </row>
    <row r="88" spans="1:5" ht="31.45" x14ac:dyDescent="0.2">
      <c r="A88" s="14" t="s">
        <v>1838</v>
      </c>
      <c r="B88" s="14">
        <v>3023</v>
      </c>
      <c r="C88" s="14" t="s">
        <v>1307</v>
      </c>
      <c r="D88" s="3" t="s">
        <v>1206</v>
      </c>
      <c r="E88" s="2" t="s">
        <v>1238</v>
      </c>
    </row>
    <row r="89" spans="1:5" ht="31.45" x14ac:dyDescent="0.2">
      <c r="A89" s="14" t="s">
        <v>1839</v>
      </c>
      <c r="B89" s="14">
        <v>3024</v>
      </c>
      <c r="C89" s="14" t="s">
        <v>1308</v>
      </c>
      <c r="D89" s="3" t="s">
        <v>1205</v>
      </c>
      <c r="E89" s="2" t="s">
        <v>1222</v>
      </c>
    </row>
    <row r="90" spans="1:5" ht="31.45" x14ac:dyDescent="0.2">
      <c r="A90" s="14" t="s">
        <v>1840</v>
      </c>
      <c r="B90" s="14">
        <v>3025</v>
      </c>
      <c r="C90" s="14" t="s">
        <v>1309</v>
      </c>
      <c r="D90" s="3" t="s">
        <v>1204</v>
      </c>
      <c r="E90" s="2" t="s">
        <v>1227</v>
      </c>
    </row>
    <row r="91" spans="1:5" x14ac:dyDescent="0.2">
      <c r="A91" s="14" t="s">
        <v>1841</v>
      </c>
      <c r="B91" s="14" t="s">
        <v>347</v>
      </c>
      <c r="C91" s="14" t="s">
        <v>1276</v>
      </c>
      <c r="D91" s="13" t="s">
        <v>1010</v>
      </c>
      <c r="E91" s="2" t="s">
        <v>1241</v>
      </c>
    </row>
    <row r="92" spans="1:5" ht="31.45" x14ac:dyDescent="0.2">
      <c r="A92" s="14" t="s">
        <v>1842</v>
      </c>
      <c r="B92" s="14">
        <v>3026</v>
      </c>
      <c r="C92" s="14" t="s">
        <v>1310</v>
      </c>
      <c r="D92" s="3" t="s">
        <v>1202</v>
      </c>
      <c r="E92" s="2" t="s">
        <v>1222</v>
      </c>
    </row>
    <row r="93" spans="1:5" ht="31.45" x14ac:dyDescent="0.2">
      <c r="A93" s="14" t="s">
        <v>1843</v>
      </c>
      <c r="B93" s="14">
        <v>3027</v>
      </c>
      <c r="C93" s="14" t="s">
        <v>1311</v>
      </c>
      <c r="D93" s="3" t="s">
        <v>1201</v>
      </c>
      <c r="E93" s="2" t="s">
        <v>1222</v>
      </c>
    </row>
    <row r="94" spans="1:5" ht="31.45" x14ac:dyDescent="0.2">
      <c r="A94" s="14" t="s">
        <v>1844</v>
      </c>
      <c r="B94" s="14">
        <v>3028</v>
      </c>
      <c r="C94" s="14" t="s">
        <v>1312</v>
      </c>
      <c r="D94" s="3" t="s">
        <v>1200</v>
      </c>
      <c r="E94" s="2" t="s">
        <v>1237</v>
      </c>
    </row>
    <row r="95" spans="1:5" ht="31.45" x14ac:dyDescent="0.2">
      <c r="A95" s="14" t="s">
        <v>1845</v>
      </c>
      <c r="B95" s="14">
        <v>3030</v>
      </c>
      <c r="C95" s="14" t="s">
        <v>1277</v>
      </c>
      <c r="D95" s="3" t="s">
        <v>1199</v>
      </c>
      <c r="E95" s="2" t="s">
        <v>1222</v>
      </c>
    </row>
    <row r="96" spans="1:5" ht="41.9" x14ac:dyDescent="0.2">
      <c r="A96" s="14" t="s">
        <v>1846</v>
      </c>
      <c r="B96" s="14">
        <v>3031</v>
      </c>
      <c r="C96" s="14" t="s">
        <v>363</v>
      </c>
      <c r="D96" s="3" t="s">
        <v>1278</v>
      </c>
      <c r="E96" s="2" t="s">
        <v>1236</v>
      </c>
    </row>
    <row r="97" spans="1:5" ht="41.9" x14ac:dyDescent="0.2">
      <c r="A97" s="14" t="s">
        <v>1847</v>
      </c>
      <c r="B97" s="14">
        <v>3032</v>
      </c>
      <c r="C97" s="14" t="s">
        <v>1313</v>
      </c>
      <c r="D97" s="3" t="s">
        <v>1198</v>
      </c>
      <c r="E97" s="2" t="s">
        <v>1235</v>
      </c>
    </row>
    <row r="98" spans="1:5" ht="31.45" x14ac:dyDescent="0.2">
      <c r="A98" s="14" t="s">
        <v>1848</v>
      </c>
      <c r="B98" s="14" t="s">
        <v>360</v>
      </c>
      <c r="C98" s="14" t="s">
        <v>1314</v>
      </c>
      <c r="D98" s="3" t="s">
        <v>1010</v>
      </c>
      <c r="E98" s="2" t="s">
        <v>1245</v>
      </c>
    </row>
    <row r="99" spans="1:5" ht="20.95" x14ac:dyDescent="0.2">
      <c r="A99" s="14" t="s">
        <v>1849</v>
      </c>
      <c r="B99" s="14">
        <v>3035</v>
      </c>
      <c r="C99" s="14" t="s">
        <v>1315</v>
      </c>
      <c r="D99" s="3" t="s">
        <v>1197</v>
      </c>
      <c r="E99" s="2" t="s">
        <v>1222</v>
      </c>
    </row>
    <row r="100" spans="1:5" ht="31.45" x14ac:dyDescent="0.2">
      <c r="A100" s="14" t="s">
        <v>1850</v>
      </c>
      <c r="B100" s="14">
        <v>3034</v>
      </c>
      <c r="C100" s="14" t="s">
        <v>341</v>
      </c>
      <c r="D100" s="3" t="s">
        <v>1196</v>
      </c>
      <c r="E100" s="2" t="s">
        <v>1234</v>
      </c>
    </row>
    <row r="101" spans="1:5" ht="31.45" x14ac:dyDescent="0.2">
      <c r="A101" s="14" t="s">
        <v>1851</v>
      </c>
      <c r="B101" s="14">
        <v>3016</v>
      </c>
      <c r="C101" s="14" t="s">
        <v>342</v>
      </c>
      <c r="D101" s="3" t="s">
        <v>1195</v>
      </c>
      <c r="E101" s="2" t="s">
        <v>1233</v>
      </c>
    </row>
    <row r="102" spans="1:5" ht="31.45" x14ac:dyDescent="0.2">
      <c r="A102" s="14" t="s">
        <v>1852</v>
      </c>
      <c r="B102" s="14">
        <v>3015</v>
      </c>
      <c r="C102" s="14" t="s">
        <v>1316</v>
      </c>
      <c r="D102" s="3" t="s">
        <v>1194</v>
      </c>
      <c r="E102" s="2" t="s">
        <v>1222</v>
      </c>
    </row>
    <row r="103" spans="1:5" ht="20.95" x14ac:dyDescent="0.2">
      <c r="A103" s="14" t="s">
        <v>1853</v>
      </c>
      <c r="B103" s="14">
        <v>3014</v>
      </c>
      <c r="C103" s="14" t="s">
        <v>344</v>
      </c>
      <c r="D103" s="3" t="s">
        <v>1193</v>
      </c>
      <c r="E103" s="2" t="s">
        <v>1232</v>
      </c>
    </row>
    <row r="104" spans="1:5" ht="20.95" x14ac:dyDescent="0.2">
      <c r="A104" s="14" t="s">
        <v>1854</v>
      </c>
      <c r="B104" s="14" t="s">
        <v>354</v>
      </c>
      <c r="C104" s="14" t="s">
        <v>1279</v>
      </c>
      <c r="D104" s="3" t="s">
        <v>1010</v>
      </c>
      <c r="E104" s="2" t="s">
        <v>1242</v>
      </c>
    </row>
    <row r="105" spans="1:5" ht="31.45" x14ac:dyDescent="0.2">
      <c r="A105" s="14" t="s">
        <v>1855</v>
      </c>
      <c r="B105" s="14">
        <v>3013</v>
      </c>
      <c r="C105" s="14" t="s">
        <v>1191</v>
      </c>
      <c r="D105" s="3" t="s">
        <v>1192</v>
      </c>
      <c r="E105" s="2" t="s">
        <v>1231</v>
      </c>
    </row>
    <row r="106" spans="1:5" ht="31.45" x14ac:dyDescent="0.2">
      <c r="A106" s="14" t="s">
        <v>1856</v>
      </c>
      <c r="B106" s="14">
        <v>3012</v>
      </c>
      <c r="C106" s="14" t="s">
        <v>1189</v>
      </c>
      <c r="D106" s="3" t="s">
        <v>1190</v>
      </c>
      <c r="E106" s="2" t="s">
        <v>1230</v>
      </c>
    </row>
    <row r="107" spans="1:5" ht="31.45" x14ac:dyDescent="0.2">
      <c r="A107" s="14" t="s">
        <v>1857</v>
      </c>
      <c r="B107" s="14">
        <v>3011</v>
      </c>
      <c r="C107" s="28" t="s">
        <v>1187</v>
      </c>
      <c r="D107" s="3" t="s">
        <v>1188</v>
      </c>
      <c r="E107" s="2" t="s">
        <v>1229</v>
      </c>
    </row>
    <row r="108" spans="1:5" ht="31.45" x14ac:dyDescent="0.2">
      <c r="A108" s="14" t="s">
        <v>1858</v>
      </c>
      <c r="B108" s="14">
        <v>3010</v>
      </c>
      <c r="C108" s="28" t="s">
        <v>359</v>
      </c>
      <c r="D108" s="3" t="s">
        <v>1186</v>
      </c>
      <c r="E108" s="2" t="s">
        <v>1227</v>
      </c>
    </row>
    <row r="109" spans="1:5" ht="31.45" x14ac:dyDescent="0.2">
      <c r="A109" s="14" t="s">
        <v>1859</v>
      </c>
      <c r="B109" s="14">
        <v>3008</v>
      </c>
      <c r="C109" s="28" t="s">
        <v>357</v>
      </c>
      <c r="D109" s="3" t="s">
        <v>1185</v>
      </c>
      <c r="E109" s="2" t="s">
        <v>1228</v>
      </c>
    </row>
    <row r="110" spans="1:5" ht="31.45" x14ac:dyDescent="0.2">
      <c r="A110" s="14" t="s">
        <v>1860</v>
      </c>
      <c r="B110" s="14">
        <v>3009</v>
      </c>
      <c r="C110" s="28" t="s">
        <v>358</v>
      </c>
      <c r="D110" s="3" t="s">
        <v>1184</v>
      </c>
      <c r="E110" s="2" t="s">
        <v>1227</v>
      </c>
    </row>
    <row r="111" spans="1:5" ht="31.45" x14ac:dyDescent="0.2">
      <c r="A111" s="14" t="s">
        <v>1861</v>
      </c>
      <c r="B111" s="14">
        <v>3007</v>
      </c>
      <c r="C111" s="28" t="s">
        <v>1321</v>
      </c>
      <c r="D111" s="3" t="s">
        <v>1183</v>
      </c>
      <c r="E111" s="2" t="s">
        <v>1222</v>
      </c>
    </row>
    <row r="112" spans="1:5" ht="31.45" x14ac:dyDescent="0.2">
      <c r="A112" s="14" t="s">
        <v>1862</v>
      </c>
      <c r="B112" s="14">
        <v>3006</v>
      </c>
      <c r="C112" s="28" t="s">
        <v>356</v>
      </c>
      <c r="D112" s="3" t="s">
        <v>1182</v>
      </c>
      <c r="E112" s="2" t="s">
        <v>1226</v>
      </c>
    </row>
    <row r="113" spans="1:5" ht="31.45" x14ac:dyDescent="0.2">
      <c r="A113" s="14" t="s">
        <v>1863</v>
      </c>
      <c r="B113" s="14">
        <v>3005</v>
      </c>
      <c r="C113" s="28" t="s">
        <v>1322</v>
      </c>
      <c r="D113" s="3" t="s">
        <v>1181</v>
      </c>
      <c r="E113" s="2" t="s">
        <v>1225</v>
      </c>
    </row>
    <row r="114" spans="1:5" ht="20.95" x14ac:dyDescent="0.2">
      <c r="A114" s="14" t="s">
        <v>1864</v>
      </c>
      <c r="B114" s="14" t="s">
        <v>353</v>
      </c>
      <c r="C114" s="14" t="s">
        <v>1323</v>
      </c>
      <c r="D114" s="13" t="s">
        <v>1010</v>
      </c>
      <c r="E114" s="2" t="s">
        <v>1243</v>
      </c>
    </row>
    <row r="115" spans="1:5" ht="20.95" x14ac:dyDescent="0.2">
      <c r="A115" s="14" t="s">
        <v>1865</v>
      </c>
      <c r="B115" s="14">
        <v>3004</v>
      </c>
      <c r="C115" s="14" t="s">
        <v>1324</v>
      </c>
      <c r="D115" s="3" t="s">
        <v>1180</v>
      </c>
      <c r="E115" s="2" t="s">
        <v>1222</v>
      </c>
    </row>
    <row r="116" spans="1:5" ht="31.45" x14ac:dyDescent="0.2">
      <c r="A116" s="14" t="s">
        <v>1866</v>
      </c>
      <c r="B116" s="14">
        <v>3003</v>
      </c>
      <c r="C116" s="14" t="s">
        <v>1318</v>
      </c>
      <c r="D116" s="3" t="s">
        <v>1179</v>
      </c>
      <c r="E116" s="2" t="s">
        <v>1222</v>
      </c>
    </row>
    <row r="117" spans="1:5" ht="20.95" x14ac:dyDescent="0.2">
      <c r="A117" s="14" t="s">
        <v>1867</v>
      </c>
      <c r="B117" s="14" t="s">
        <v>350</v>
      </c>
      <c r="C117" s="14" t="s">
        <v>1325</v>
      </c>
      <c r="D117" s="3" t="s">
        <v>1010</v>
      </c>
      <c r="E117" s="2" t="s">
        <v>1246</v>
      </c>
    </row>
    <row r="118" spans="1:5" ht="31.45" x14ac:dyDescent="0.2">
      <c r="A118" s="14" t="s">
        <v>1868</v>
      </c>
      <c r="B118" s="14">
        <v>3002</v>
      </c>
      <c r="C118" s="14" t="s">
        <v>355</v>
      </c>
      <c r="D118" s="3" t="s">
        <v>1178</v>
      </c>
      <c r="E118" s="2" t="s">
        <v>1224</v>
      </c>
    </row>
    <row r="119" spans="1:5" ht="31.45" x14ac:dyDescent="0.2">
      <c r="A119" s="14" t="s">
        <v>1869</v>
      </c>
      <c r="B119" s="14">
        <v>3001</v>
      </c>
      <c r="C119" s="14" t="s">
        <v>1273</v>
      </c>
      <c r="D119" s="3" t="s">
        <v>1177</v>
      </c>
      <c r="E119" s="2" t="s">
        <v>1223</v>
      </c>
    </row>
    <row r="120" spans="1:5" ht="20.95" x14ac:dyDescent="0.2">
      <c r="A120" s="14" t="s">
        <v>1870</v>
      </c>
      <c r="B120" s="14">
        <v>3000</v>
      </c>
      <c r="C120" s="14" t="s">
        <v>1319</v>
      </c>
      <c r="D120" s="3" t="s">
        <v>1176</v>
      </c>
      <c r="E120" s="2" t="s">
        <v>1222</v>
      </c>
    </row>
    <row r="121" spans="1:5" ht="52.4" x14ac:dyDescent="0.2">
      <c r="A121" s="14" t="s">
        <v>1871</v>
      </c>
      <c r="B121" s="14">
        <v>3017</v>
      </c>
      <c r="C121" s="14" t="s">
        <v>1280</v>
      </c>
      <c r="D121" s="3" t="s">
        <v>1175</v>
      </c>
      <c r="E121" s="2" t="s">
        <v>1220</v>
      </c>
    </row>
    <row r="122" spans="1:5" ht="41.9" x14ac:dyDescent="0.2">
      <c r="A122" s="14" t="s">
        <v>1872</v>
      </c>
      <c r="B122" s="14">
        <v>3018</v>
      </c>
      <c r="C122" s="14" t="s">
        <v>1274</v>
      </c>
      <c r="D122" s="3" t="s">
        <v>1174</v>
      </c>
      <c r="E122" s="2" t="s">
        <v>1221</v>
      </c>
    </row>
    <row r="123" spans="1:5" ht="20.95" x14ac:dyDescent="0.2">
      <c r="A123" s="14" t="s">
        <v>1873</v>
      </c>
      <c r="B123" s="14" t="s">
        <v>352</v>
      </c>
      <c r="C123" s="14" t="s">
        <v>1320</v>
      </c>
      <c r="D123" s="3" t="s">
        <v>1010</v>
      </c>
      <c r="E123" s="2" t="s">
        <v>1244</v>
      </c>
    </row>
    <row r="124" spans="1:5" ht="52.4" x14ac:dyDescent="0.2">
      <c r="A124" s="14" t="s">
        <v>1874</v>
      </c>
      <c r="B124" s="14">
        <v>3019</v>
      </c>
      <c r="C124" s="14" t="s">
        <v>1281</v>
      </c>
      <c r="D124" s="3" t="s">
        <v>1173</v>
      </c>
      <c r="E124" s="2" t="s">
        <v>1219</v>
      </c>
    </row>
    <row r="125" spans="1:5" ht="31.45" x14ac:dyDescent="0.2">
      <c r="A125" s="14" t="s">
        <v>1875</v>
      </c>
      <c r="B125" s="14" t="s">
        <v>449</v>
      </c>
      <c r="C125" s="14" t="s">
        <v>1329</v>
      </c>
      <c r="D125" s="3" t="s">
        <v>1010</v>
      </c>
      <c r="E125" s="2" t="s">
        <v>1301</v>
      </c>
    </row>
    <row r="126" spans="1:5" ht="20.95" x14ac:dyDescent="0.2">
      <c r="A126" s="14" t="s">
        <v>1876</v>
      </c>
      <c r="B126" s="14">
        <v>2054</v>
      </c>
      <c r="C126" s="14" t="s">
        <v>349</v>
      </c>
      <c r="D126" s="3" t="s">
        <v>1172</v>
      </c>
      <c r="E126" s="2" t="s">
        <v>1218</v>
      </c>
    </row>
    <row r="127" spans="1:5" ht="20.95" x14ac:dyDescent="0.2">
      <c r="A127" s="14" t="s">
        <v>1877</v>
      </c>
      <c r="B127" s="28">
        <v>2055</v>
      </c>
      <c r="C127" s="28" t="s">
        <v>1330</v>
      </c>
      <c r="D127" s="3" t="s">
        <v>1171</v>
      </c>
      <c r="E127" s="2" t="s">
        <v>1303</v>
      </c>
    </row>
    <row r="128" spans="1:5" ht="31.45" x14ac:dyDescent="0.2">
      <c r="A128" s="14" t="s">
        <v>1878</v>
      </c>
      <c r="B128" s="14">
        <v>2056</v>
      </c>
      <c r="C128" s="28" t="s">
        <v>1331</v>
      </c>
      <c r="D128" s="3" t="s">
        <v>1169</v>
      </c>
      <c r="E128" s="2" t="s">
        <v>1217</v>
      </c>
    </row>
    <row r="129" spans="1:5" ht="31.45" x14ac:dyDescent="0.2">
      <c r="A129" s="14" t="s">
        <v>1879</v>
      </c>
      <c r="B129" s="14">
        <v>2057</v>
      </c>
      <c r="C129" s="28" t="s">
        <v>523</v>
      </c>
      <c r="D129" s="3" t="s">
        <v>1168</v>
      </c>
      <c r="E129" s="1" t="s">
        <v>1216</v>
      </c>
    </row>
    <row r="130" spans="1:5" ht="41.9" x14ac:dyDescent="0.2">
      <c r="A130" s="14" t="s">
        <v>1880</v>
      </c>
      <c r="B130" s="14">
        <v>2058</v>
      </c>
      <c r="C130" s="28" t="s">
        <v>524</v>
      </c>
      <c r="D130" s="3" t="s">
        <v>1167</v>
      </c>
      <c r="E130" s="2" t="s">
        <v>1215</v>
      </c>
    </row>
    <row r="131" spans="1:5" ht="31.45" x14ac:dyDescent="0.2">
      <c r="A131" s="14" t="s">
        <v>1881</v>
      </c>
      <c r="B131" s="14" t="s">
        <v>404</v>
      </c>
      <c r="C131" s="28" t="s">
        <v>1247</v>
      </c>
      <c r="D131" s="3" t="s">
        <v>1010</v>
      </c>
      <c r="E131" s="2" t="s">
        <v>1248</v>
      </c>
    </row>
    <row r="132" spans="1:5" ht="41.9" x14ac:dyDescent="0.2">
      <c r="A132" s="14" t="s">
        <v>1882</v>
      </c>
      <c r="B132" s="14">
        <v>2059</v>
      </c>
      <c r="C132" s="28" t="s">
        <v>1170</v>
      </c>
      <c r="D132" s="3" t="s">
        <v>1166</v>
      </c>
      <c r="E132" s="2" t="s">
        <v>1214</v>
      </c>
    </row>
    <row r="133" spans="1:5" ht="31.45" x14ac:dyDescent="0.2">
      <c r="A133" s="14" t="s">
        <v>1883</v>
      </c>
      <c r="B133" s="14">
        <v>2071</v>
      </c>
      <c r="C133" s="14" t="s">
        <v>1259</v>
      </c>
      <c r="D133" s="3" t="s">
        <v>1165</v>
      </c>
      <c r="E133" s="2" t="s">
        <v>1213</v>
      </c>
    </row>
    <row r="134" spans="1:5" ht="31.45" x14ac:dyDescent="0.2">
      <c r="A134" s="14" t="s">
        <v>1884</v>
      </c>
      <c r="B134" s="14">
        <v>2070</v>
      </c>
      <c r="C134" s="14" t="s">
        <v>1258</v>
      </c>
      <c r="D134" s="3" t="s">
        <v>1164</v>
      </c>
      <c r="E134" s="2" t="s">
        <v>1213</v>
      </c>
    </row>
    <row r="135" spans="1:5" ht="31.45" x14ac:dyDescent="0.2">
      <c r="A135" s="14" t="s">
        <v>1885</v>
      </c>
      <c r="B135" s="14">
        <v>2069</v>
      </c>
      <c r="C135" s="14" t="s">
        <v>1257</v>
      </c>
      <c r="D135" s="3" t="s">
        <v>1163</v>
      </c>
      <c r="E135" s="2" t="s">
        <v>1213</v>
      </c>
    </row>
    <row r="136" spans="1:5" ht="31.45" x14ac:dyDescent="0.2">
      <c r="A136" s="14" t="s">
        <v>1886</v>
      </c>
      <c r="B136" s="14">
        <v>2068</v>
      </c>
      <c r="C136" s="14" t="s">
        <v>1256</v>
      </c>
      <c r="D136" s="3" t="s">
        <v>1162</v>
      </c>
      <c r="E136" s="2" t="s">
        <v>1213</v>
      </c>
    </row>
    <row r="137" spans="1:5" ht="41.9" x14ac:dyDescent="0.2">
      <c r="A137" s="14" t="s">
        <v>1887</v>
      </c>
      <c r="B137" s="14">
        <v>2067</v>
      </c>
      <c r="C137" s="14" t="s">
        <v>1255</v>
      </c>
      <c r="D137" s="3" t="s">
        <v>1161</v>
      </c>
      <c r="E137" s="2" t="s">
        <v>1213</v>
      </c>
    </row>
    <row r="138" spans="1:5" ht="31.45" x14ac:dyDescent="0.2">
      <c r="A138" s="14" t="s">
        <v>1888</v>
      </c>
      <c r="B138" s="14">
        <v>2066</v>
      </c>
      <c r="C138" s="14" t="s">
        <v>155</v>
      </c>
      <c r="D138" s="3" t="s">
        <v>1160</v>
      </c>
      <c r="E138" s="2" t="s">
        <v>1212</v>
      </c>
    </row>
    <row r="139" spans="1:5" ht="41.9" x14ac:dyDescent="0.2">
      <c r="A139" s="14" t="s">
        <v>1889</v>
      </c>
      <c r="B139" s="14">
        <v>2065</v>
      </c>
      <c r="C139" s="14" t="s">
        <v>1254</v>
      </c>
      <c r="D139" s="3" t="s">
        <v>1159</v>
      </c>
      <c r="E139" s="2" t="s">
        <v>1212</v>
      </c>
    </row>
    <row r="140" spans="1:5" ht="31.45" x14ac:dyDescent="0.2">
      <c r="A140" s="14" t="s">
        <v>1890</v>
      </c>
      <c r="B140" s="14">
        <v>2064</v>
      </c>
      <c r="C140" s="14" t="s">
        <v>1251</v>
      </c>
      <c r="D140" s="3" t="s">
        <v>1158</v>
      </c>
      <c r="E140" s="2" t="s">
        <v>1210</v>
      </c>
    </row>
    <row r="141" spans="1:5" ht="20.95" x14ac:dyDescent="0.2">
      <c r="A141" s="14" t="s">
        <v>1891</v>
      </c>
      <c r="B141" s="14">
        <v>2072</v>
      </c>
      <c r="C141" s="14" t="s">
        <v>1250</v>
      </c>
      <c r="D141" s="3" t="s">
        <v>1157</v>
      </c>
      <c r="E141" s="2" t="s">
        <v>1211</v>
      </c>
    </row>
    <row r="142" spans="1:5" ht="41.9" x14ac:dyDescent="0.2">
      <c r="A142" s="14" t="s">
        <v>1892</v>
      </c>
      <c r="B142" s="25">
        <v>2063</v>
      </c>
      <c r="C142" s="25" t="s">
        <v>1085</v>
      </c>
      <c r="D142" s="11" t="s">
        <v>1156</v>
      </c>
      <c r="E142" s="44" t="s">
        <v>1086</v>
      </c>
    </row>
    <row r="143" spans="1:5" ht="31.45" x14ac:dyDescent="0.2">
      <c r="A143" s="14" t="s">
        <v>1893</v>
      </c>
      <c r="B143" s="25">
        <v>2062</v>
      </c>
      <c r="C143" s="25" t="s">
        <v>1102</v>
      </c>
      <c r="D143" s="11" t="s">
        <v>1155</v>
      </c>
      <c r="E143" s="44" t="s">
        <v>1087</v>
      </c>
    </row>
    <row r="144" spans="1:5" ht="31.45" x14ac:dyDescent="0.2">
      <c r="A144" s="14" t="s">
        <v>1894</v>
      </c>
      <c r="B144" s="14">
        <v>2061</v>
      </c>
      <c r="C144" s="14" t="s">
        <v>1096</v>
      </c>
      <c r="D144" s="3" t="s">
        <v>1154</v>
      </c>
      <c r="E144" s="2" t="s">
        <v>1088</v>
      </c>
    </row>
    <row r="145" spans="1:5" ht="31.45" x14ac:dyDescent="0.2">
      <c r="A145" s="14" t="s">
        <v>1895</v>
      </c>
      <c r="B145" s="14">
        <v>2077</v>
      </c>
      <c r="C145" s="14" t="s">
        <v>1094</v>
      </c>
      <c r="D145" s="3" t="s">
        <v>1153</v>
      </c>
      <c r="E145" s="2" t="s">
        <v>1089</v>
      </c>
    </row>
    <row r="146" spans="1:5" ht="41.9" x14ac:dyDescent="0.2">
      <c r="A146" s="14" t="s">
        <v>1896</v>
      </c>
      <c r="B146" s="25">
        <v>2076</v>
      </c>
      <c r="C146" s="25" t="s">
        <v>1069</v>
      </c>
      <c r="D146" s="11" t="s">
        <v>1152</v>
      </c>
      <c r="E146" s="46" t="s">
        <v>1067</v>
      </c>
    </row>
    <row r="147" spans="1:5" ht="41.9" x14ac:dyDescent="0.2">
      <c r="A147" s="14" t="s">
        <v>1897</v>
      </c>
      <c r="B147" s="14">
        <v>2075</v>
      </c>
      <c r="C147" s="14" t="s">
        <v>245</v>
      </c>
      <c r="D147" s="10" t="s">
        <v>1151</v>
      </c>
      <c r="E147" s="1" t="s">
        <v>1067</v>
      </c>
    </row>
    <row r="148" spans="1:5" ht="41.9" x14ac:dyDescent="0.2">
      <c r="A148" s="14" t="s">
        <v>1898</v>
      </c>
      <c r="B148" s="14">
        <v>2074</v>
      </c>
      <c r="C148" s="14" t="s">
        <v>1068</v>
      </c>
      <c r="D148" s="10" t="s">
        <v>1150</v>
      </c>
      <c r="E148" s="1" t="s">
        <v>1067</v>
      </c>
    </row>
    <row r="149" spans="1:5" ht="41.9" x14ac:dyDescent="0.2">
      <c r="A149" s="14" t="s">
        <v>1899</v>
      </c>
      <c r="B149" s="14">
        <v>2073</v>
      </c>
      <c r="C149" s="14" t="s">
        <v>244</v>
      </c>
      <c r="D149" s="10" t="s">
        <v>1149</v>
      </c>
      <c r="E149" s="1" t="s">
        <v>1067</v>
      </c>
    </row>
    <row r="150" spans="1:5" ht="31.45" x14ac:dyDescent="0.2">
      <c r="A150" s="14" t="s">
        <v>1900</v>
      </c>
      <c r="B150" s="28" t="s">
        <v>285</v>
      </c>
      <c r="C150" s="14"/>
      <c r="D150" s="10" t="s">
        <v>1083</v>
      </c>
      <c r="E150" s="1" t="s">
        <v>1082</v>
      </c>
    </row>
    <row r="151" spans="1:5" ht="41.9" x14ac:dyDescent="0.2">
      <c r="A151" s="14" t="s">
        <v>1901</v>
      </c>
      <c r="B151" s="14">
        <v>2078</v>
      </c>
      <c r="C151" s="14" t="s">
        <v>1065</v>
      </c>
      <c r="D151" s="10" t="s">
        <v>1143</v>
      </c>
      <c r="E151" s="1" t="s">
        <v>1066</v>
      </c>
    </row>
    <row r="152" spans="1:5" ht="31.45" x14ac:dyDescent="0.2">
      <c r="A152" s="14" t="s">
        <v>1902</v>
      </c>
      <c r="B152" s="14">
        <v>2079</v>
      </c>
      <c r="C152" s="14" t="s">
        <v>286</v>
      </c>
      <c r="D152" s="10" t="s">
        <v>1144</v>
      </c>
      <c r="E152" s="1" t="s">
        <v>1064</v>
      </c>
    </row>
    <row r="153" spans="1:5" ht="31.45" x14ac:dyDescent="0.2">
      <c r="A153" s="14" t="s">
        <v>1903</v>
      </c>
      <c r="B153" s="14">
        <v>2080</v>
      </c>
      <c r="C153" s="14" t="s">
        <v>1072</v>
      </c>
      <c r="D153" s="10" t="s">
        <v>1145</v>
      </c>
      <c r="E153" s="1" t="s">
        <v>1063</v>
      </c>
    </row>
    <row r="154" spans="1:5" ht="31.45" x14ac:dyDescent="0.2">
      <c r="A154" s="14" t="s">
        <v>1904</v>
      </c>
      <c r="B154" s="14">
        <v>2081</v>
      </c>
      <c r="C154" s="14" t="s">
        <v>1043</v>
      </c>
      <c r="D154" s="10" t="s">
        <v>1146</v>
      </c>
      <c r="E154" s="1" t="s">
        <v>1057</v>
      </c>
    </row>
    <row r="155" spans="1:5" ht="31.45" x14ac:dyDescent="0.2">
      <c r="A155" s="14" t="s">
        <v>1905</v>
      </c>
      <c r="B155" s="14">
        <v>2082</v>
      </c>
      <c r="C155" s="14" t="s">
        <v>1044</v>
      </c>
      <c r="D155" s="10" t="s">
        <v>1147</v>
      </c>
      <c r="E155" s="1" t="s">
        <v>1057</v>
      </c>
    </row>
    <row r="156" spans="1:5" ht="41.9" x14ac:dyDescent="0.2">
      <c r="A156" s="14" t="s">
        <v>1906</v>
      </c>
      <c r="B156" s="14">
        <v>2083</v>
      </c>
      <c r="C156" s="14" t="s">
        <v>372</v>
      </c>
      <c r="D156" s="10" t="s">
        <v>1148</v>
      </c>
      <c r="E156" s="1" t="s">
        <v>1062</v>
      </c>
    </row>
    <row r="157" spans="1:5" ht="41.9" x14ac:dyDescent="0.2">
      <c r="A157" s="14" t="s">
        <v>1907</v>
      </c>
      <c r="B157" s="14">
        <v>2084</v>
      </c>
      <c r="C157" s="14" t="s">
        <v>373</v>
      </c>
      <c r="D157" s="10" t="s">
        <v>1137</v>
      </c>
      <c r="E157" s="1" t="s">
        <v>1056</v>
      </c>
    </row>
    <row r="158" spans="1:5" ht="31.45" x14ac:dyDescent="0.2">
      <c r="A158" s="28" t="s">
        <v>1908</v>
      </c>
      <c r="B158" s="28">
        <v>2089</v>
      </c>
      <c r="C158" s="28" t="s">
        <v>1045</v>
      </c>
      <c r="D158" s="10" t="s">
        <v>1138</v>
      </c>
      <c r="E158" s="1" t="s">
        <v>1057</v>
      </c>
    </row>
    <row r="159" spans="1:5" ht="31.45" x14ac:dyDescent="0.2">
      <c r="A159" s="28" t="s">
        <v>1909</v>
      </c>
      <c r="B159" s="28">
        <v>2088</v>
      </c>
      <c r="C159" s="28" t="s">
        <v>1046</v>
      </c>
      <c r="D159" s="10" t="s">
        <v>1142</v>
      </c>
      <c r="E159" s="1" t="s">
        <v>1057</v>
      </c>
    </row>
    <row r="160" spans="1:5" ht="31.45" x14ac:dyDescent="0.2">
      <c r="A160" s="28" t="s">
        <v>1910</v>
      </c>
      <c r="B160" s="28" t="s">
        <v>375</v>
      </c>
      <c r="C160" s="28" t="s">
        <v>1047</v>
      </c>
      <c r="D160" s="10"/>
      <c r="E160" s="1" t="s">
        <v>1057</v>
      </c>
    </row>
    <row r="161" spans="1:5" ht="31.45" x14ac:dyDescent="0.2">
      <c r="A161" s="28" t="s">
        <v>1911</v>
      </c>
      <c r="B161" s="28">
        <v>2087</v>
      </c>
      <c r="C161" s="28" t="s">
        <v>1048</v>
      </c>
      <c r="D161" s="10" t="s">
        <v>1139</v>
      </c>
      <c r="E161" s="1" t="s">
        <v>1057</v>
      </c>
    </row>
    <row r="162" spans="1:5" ht="41.9" x14ac:dyDescent="0.2">
      <c r="A162" s="28" t="s">
        <v>1912</v>
      </c>
      <c r="B162" s="28">
        <v>2086</v>
      </c>
      <c r="C162" s="28" t="s">
        <v>376</v>
      </c>
      <c r="D162" s="10" t="s">
        <v>1140</v>
      </c>
      <c r="E162" s="1" t="s">
        <v>1058</v>
      </c>
    </row>
    <row r="163" spans="1:5" ht="31.45" x14ac:dyDescent="0.2">
      <c r="A163" s="28" t="s">
        <v>1913</v>
      </c>
      <c r="B163" s="28">
        <v>2085</v>
      </c>
      <c r="C163" s="28" t="s">
        <v>1049</v>
      </c>
      <c r="D163" s="10" t="s">
        <v>1141</v>
      </c>
      <c r="E163" s="1" t="s">
        <v>1057</v>
      </c>
    </row>
    <row r="164" spans="1:5" ht="31.45" x14ac:dyDescent="0.2">
      <c r="A164" s="28" t="s">
        <v>1914</v>
      </c>
      <c r="B164" s="28">
        <v>2090</v>
      </c>
      <c r="C164" s="28" t="s">
        <v>1050</v>
      </c>
      <c r="D164" s="10" t="s">
        <v>1134</v>
      </c>
      <c r="E164" s="1" t="s">
        <v>1057</v>
      </c>
    </row>
    <row r="165" spans="1:5" ht="31.45" x14ac:dyDescent="0.2">
      <c r="A165" s="28" t="s">
        <v>1915</v>
      </c>
      <c r="B165" s="28" t="s">
        <v>378</v>
      </c>
      <c r="C165" s="28" t="s">
        <v>1051</v>
      </c>
      <c r="D165" s="10"/>
      <c r="E165" s="1" t="s">
        <v>1057</v>
      </c>
    </row>
    <row r="166" spans="1:5" ht="31.45" x14ac:dyDescent="0.2">
      <c r="A166" s="28" t="s">
        <v>1916</v>
      </c>
      <c r="B166" s="28" t="s">
        <v>379</v>
      </c>
      <c r="C166" s="28" t="s">
        <v>1052</v>
      </c>
      <c r="D166" s="10"/>
      <c r="E166" s="1" t="s">
        <v>1057</v>
      </c>
    </row>
    <row r="167" spans="1:5" ht="31.45" x14ac:dyDescent="0.2">
      <c r="A167" s="28" t="s">
        <v>1917</v>
      </c>
      <c r="B167" s="28" t="s">
        <v>381</v>
      </c>
      <c r="C167" s="28" t="s">
        <v>1053</v>
      </c>
      <c r="D167" s="10"/>
      <c r="E167" s="1" t="s">
        <v>1057</v>
      </c>
    </row>
    <row r="168" spans="1:5" ht="31.45" x14ac:dyDescent="0.2">
      <c r="A168" s="28" t="s">
        <v>1918</v>
      </c>
      <c r="B168" s="28">
        <v>2091</v>
      </c>
      <c r="C168" s="28" t="s">
        <v>1054</v>
      </c>
      <c r="D168" s="10" t="s">
        <v>1135</v>
      </c>
      <c r="E168" s="1" t="s">
        <v>1059</v>
      </c>
    </row>
    <row r="169" spans="1:5" ht="31.45" x14ac:dyDescent="0.2">
      <c r="A169" s="14" t="s">
        <v>1919</v>
      </c>
      <c r="B169" s="14">
        <v>2092</v>
      </c>
      <c r="C169" s="14" t="s">
        <v>1042</v>
      </c>
      <c r="D169" s="10" t="s">
        <v>1136</v>
      </c>
      <c r="E169" s="1" t="s">
        <v>1035</v>
      </c>
    </row>
    <row r="170" spans="1:5" ht="31.45" x14ac:dyDescent="0.2">
      <c r="A170" s="14" t="s">
        <v>1920</v>
      </c>
      <c r="B170" s="14">
        <v>2097</v>
      </c>
      <c r="C170" s="14" t="s">
        <v>1041</v>
      </c>
      <c r="D170" s="10" t="s">
        <v>1133</v>
      </c>
      <c r="E170" s="1" t="s">
        <v>1036</v>
      </c>
    </row>
    <row r="171" spans="1:5" ht="31.45" x14ac:dyDescent="0.2">
      <c r="A171" s="14" t="s">
        <v>1921</v>
      </c>
      <c r="B171" s="14" t="s">
        <v>1023</v>
      </c>
      <c r="C171" s="14" t="s">
        <v>1040</v>
      </c>
      <c r="D171" s="10"/>
      <c r="E171" s="1" t="s">
        <v>1037</v>
      </c>
    </row>
    <row r="172" spans="1:5" ht="31.45" x14ac:dyDescent="0.2">
      <c r="A172" s="14" t="s">
        <v>1922</v>
      </c>
      <c r="B172" s="14">
        <v>2096</v>
      </c>
      <c r="C172" s="14" t="s">
        <v>1032</v>
      </c>
      <c r="D172" s="10" t="s">
        <v>1034</v>
      </c>
      <c r="E172" s="1" t="s">
        <v>1033</v>
      </c>
    </row>
    <row r="173" spans="1:5" ht="31.45" x14ac:dyDescent="0.2">
      <c r="A173" s="14" t="s">
        <v>1923</v>
      </c>
      <c r="B173" s="14">
        <v>2093</v>
      </c>
      <c r="C173" s="14" t="s">
        <v>1025</v>
      </c>
      <c r="D173" s="10" t="s">
        <v>1026</v>
      </c>
      <c r="E173" s="1" t="s">
        <v>1030</v>
      </c>
    </row>
    <row r="174" spans="1:5" ht="31.45" x14ac:dyDescent="0.2">
      <c r="A174" s="14" t="s">
        <v>1924</v>
      </c>
      <c r="B174" s="14">
        <v>2094</v>
      </c>
      <c r="C174" s="14" t="s">
        <v>1024</v>
      </c>
      <c r="D174" s="10" t="s">
        <v>1027</v>
      </c>
      <c r="E174" s="1" t="s">
        <v>1031</v>
      </c>
    </row>
    <row r="175" spans="1:5" ht="52.4" x14ac:dyDescent="0.2">
      <c r="A175" s="14" t="s">
        <v>1925</v>
      </c>
      <c r="B175" s="14">
        <v>2095</v>
      </c>
      <c r="C175" s="14" t="s">
        <v>1009</v>
      </c>
      <c r="D175" s="3" t="s">
        <v>1008</v>
      </c>
      <c r="E175" s="2" t="s">
        <v>1011</v>
      </c>
    </row>
    <row r="176" spans="1:5" x14ac:dyDescent="0.2">
      <c r="A176" s="14" t="s">
        <v>1926</v>
      </c>
      <c r="B176" s="14" t="s">
        <v>1019</v>
      </c>
      <c r="C176" s="14" t="s">
        <v>1</v>
      </c>
      <c r="D176" s="3" t="s">
        <v>8</v>
      </c>
      <c r="E176" s="2" t="s">
        <v>8</v>
      </c>
    </row>
    <row r="177" spans="1:5" x14ac:dyDescent="0.2">
      <c r="A177" s="14" t="s">
        <v>1927</v>
      </c>
      <c r="B177" s="14" t="s">
        <v>1020</v>
      </c>
      <c r="C177" s="14" t="s">
        <v>1</v>
      </c>
      <c r="D177" s="3" t="s">
        <v>8</v>
      </c>
      <c r="E177" s="2" t="s">
        <v>8</v>
      </c>
    </row>
    <row r="178" spans="1:5" x14ac:dyDescent="0.2">
      <c r="A178" s="14" t="s">
        <v>1928</v>
      </c>
      <c r="B178" s="14" t="s">
        <v>1021</v>
      </c>
      <c r="C178" s="14" t="s">
        <v>1</v>
      </c>
      <c r="D178" s="3" t="s">
        <v>8</v>
      </c>
      <c r="E178" s="2" t="s">
        <v>8</v>
      </c>
    </row>
    <row r="179" spans="1:5" x14ac:dyDescent="0.2">
      <c r="A179" s="14" t="s">
        <v>1929</v>
      </c>
      <c r="B179" s="14" t="s">
        <v>1018</v>
      </c>
      <c r="C179" s="14" t="s">
        <v>1</v>
      </c>
      <c r="D179" s="3" t="s">
        <v>8</v>
      </c>
      <c r="E179" s="2" t="s">
        <v>8</v>
      </c>
    </row>
    <row r="180" spans="1:5" x14ac:dyDescent="0.2">
      <c r="A180" s="14" t="s">
        <v>1930</v>
      </c>
      <c r="B180" s="14" t="s">
        <v>1016</v>
      </c>
      <c r="C180" s="14" t="s">
        <v>1</v>
      </c>
      <c r="D180" s="3" t="s">
        <v>8</v>
      </c>
      <c r="E180" s="2" t="s">
        <v>8</v>
      </c>
    </row>
    <row r="181" spans="1:5" x14ac:dyDescent="0.2">
      <c r="A181" s="14" t="s">
        <v>1931</v>
      </c>
      <c r="B181" s="14" t="s">
        <v>210</v>
      </c>
      <c r="C181" s="14" t="s">
        <v>1015</v>
      </c>
      <c r="D181" s="3" t="s">
        <v>8</v>
      </c>
      <c r="E181" s="2" t="s">
        <v>1010</v>
      </c>
    </row>
    <row r="182" spans="1:5" x14ac:dyDescent="0.2">
      <c r="A182" s="28" t="s">
        <v>1932</v>
      </c>
      <c r="B182" s="28">
        <v>8132</v>
      </c>
      <c r="C182" s="28" t="s">
        <v>775</v>
      </c>
      <c r="D182" s="10" t="s">
        <v>8</v>
      </c>
      <c r="E182" s="1" t="s">
        <v>8</v>
      </c>
    </row>
    <row r="183" spans="1:5" x14ac:dyDescent="0.2">
      <c r="A183" s="28" t="s">
        <v>1933</v>
      </c>
      <c r="B183" s="28">
        <v>8133</v>
      </c>
      <c r="C183" s="28" t="s">
        <v>776</v>
      </c>
      <c r="D183" s="10" t="s">
        <v>8</v>
      </c>
      <c r="E183" s="1" t="s">
        <v>8</v>
      </c>
    </row>
    <row r="184" spans="1:5" x14ac:dyDescent="0.2">
      <c r="A184" s="28" t="s">
        <v>1934</v>
      </c>
      <c r="B184" s="28">
        <v>8134</v>
      </c>
      <c r="C184" s="28" t="s">
        <v>777</v>
      </c>
      <c r="D184" s="10" t="s">
        <v>8</v>
      </c>
      <c r="E184" s="1" t="s">
        <v>8</v>
      </c>
    </row>
    <row r="185" spans="1:5" x14ac:dyDescent="0.2">
      <c r="A185" s="28" t="s">
        <v>1935</v>
      </c>
      <c r="B185" s="28">
        <v>8135</v>
      </c>
      <c r="C185" s="28" t="s">
        <v>778</v>
      </c>
      <c r="D185" s="10" t="s">
        <v>8</v>
      </c>
      <c r="E185" s="1" t="s">
        <v>8</v>
      </c>
    </row>
    <row r="186" spans="1:5" ht="31.45" x14ac:dyDescent="0.2">
      <c r="A186" s="28" t="s">
        <v>1936</v>
      </c>
      <c r="B186" s="28">
        <v>2149</v>
      </c>
      <c r="C186" s="28" t="s">
        <v>796</v>
      </c>
      <c r="D186" s="3" t="s">
        <v>800</v>
      </c>
      <c r="E186" s="2" t="s">
        <v>717</v>
      </c>
    </row>
    <row r="187" spans="1:5" ht="31.45" x14ac:dyDescent="0.2">
      <c r="A187" s="28" t="s">
        <v>1937</v>
      </c>
      <c r="B187" s="28">
        <v>2148</v>
      </c>
      <c r="C187" s="28" t="s">
        <v>105</v>
      </c>
      <c r="D187" s="3" t="s">
        <v>799</v>
      </c>
      <c r="E187" s="2" t="s">
        <v>717</v>
      </c>
    </row>
    <row r="188" spans="1:5" ht="41.9" x14ac:dyDescent="0.2">
      <c r="A188" s="28" t="s">
        <v>1938</v>
      </c>
      <c r="B188" s="28">
        <v>2150</v>
      </c>
      <c r="C188" s="28" t="s">
        <v>106</v>
      </c>
      <c r="D188" s="3" t="s">
        <v>798</v>
      </c>
      <c r="E188" s="2" t="s">
        <v>717</v>
      </c>
    </row>
    <row r="189" spans="1:5" ht="41.9" x14ac:dyDescent="0.2">
      <c r="A189" s="28" t="s">
        <v>1939</v>
      </c>
      <c r="B189" s="28">
        <v>2233</v>
      </c>
      <c r="C189" s="28" t="s">
        <v>107</v>
      </c>
      <c r="D189" s="10" t="s">
        <v>1132</v>
      </c>
      <c r="E189" s="1" t="s">
        <v>808</v>
      </c>
    </row>
    <row r="190" spans="1:5" ht="41.9" x14ac:dyDescent="0.2">
      <c r="A190" s="28" t="s">
        <v>1940</v>
      </c>
      <c r="B190" s="28">
        <v>2232</v>
      </c>
      <c r="C190" s="28" t="s">
        <v>108</v>
      </c>
      <c r="D190" s="10" t="s">
        <v>1131</v>
      </c>
      <c r="E190" s="1" t="s">
        <v>807</v>
      </c>
    </row>
    <row r="191" spans="1:5" ht="41.9" x14ac:dyDescent="0.2">
      <c r="A191" s="28" t="s">
        <v>1941</v>
      </c>
      <c r="B191" s="28">
        <v>2147</v>
      </c>
      <c r="C191" s="28" t="s">
        <v>797</v>
      </c>
      <c r="D191" s="10" t="s">
        <v>1130</v>
      </c>
      <c r="E191" s="1" t="s">
        <v>617</v>
      </c>
    </row>
    <row r="192" spans="1:5" ht="31.45" x14ac:dyDescent="0.2">
      <c r="A192" s="28" t="s">
        <v>1942</v>
      </c>
      <c r="B192" s="28">
        <v>2146</v>
      </c>
      <c r="C192" s="28" t="s">
        <v>109</v>
      </c>
      <c r="D192" s="10" t="s">
        <v>795</v>
      </c>
      <c r="E192" s="1" t="s">
        <v>806</v>
      </c>
    </row>
    <row r="193" spans="1:5" ht="41.9" x14ac:dyDescent="0.2">
      <c r="A193" s="28" t="s">
        <v>1943</v>
      </c>
      <c r="B193" s="28">
        <v>2144</v>
      </c>
      <c r="C193" s="28" t="s">
        <v>110</v>
      </c>
      <c r="D193" s="10" t="s">
        <v>794</v>
      </c>
      <c r="E193" s="1" t="s">
        <v>806</v>
      </c>
    </row>
    <row r="194" spans="1:5" ht="31.45" x14ac:dyDescent="0.2">
      <c r="A194" s="28" t="s">
        <v>1944</v>
      </c>
      <c r="B194" s="28">
        <v>2145</v>
      </c>
      <c r="C194" s="28" t="s">
        <v>111</v>
      </c>
      <c r="D194" s="10" t="s">
        <v>793</v>
      </c>
      <c r="E194" s="1" t="s">
        <v>806</v>
      </c>
    </row>
    <row r="195" spans="1:5" ht="31.45" x14ac:dyDescent="0.2">
      <c r="A195" s="28" t="s">
        <v>1945</v>
      </c>
      <c r="B195" s="28">
        <v>2157</v>
      </c>
      <c r="C195" s="28" t="s">
        <v>112</v>
      </c>
      <c r="D195" s="10" t="s">
        <v>1129</v>
      </c>
      <c r="E195" s="1" t="s">
        <v>805</v>
      </c>
    </row>
    <row r="196" spans="1:5" ht="20.95" x14ac:dyDescent="0.2">
      <c r="A196" s="28" t="s">
        <v>1946</v>
      </c>
      <c r="B196" s="28" t="s">
        <v>104</v>
      </c>
      <c r="C196" s="28" t="s">
        <v>783</v>
      </c>
      <c r="D196" s="10" t="s">
        <v>782</v>
      </c>
      <c r="E196" s="1" t="s">
        <v>8</v>
      </c>
    </row>
    <row r="197" spans="1:5" ht="41.9" x14ac:dyDescent="0.2">
      <c r="A197" s="28" t="s">
        <v>1947</v>
      </c>
      <c r="B197" s="28">
        <v>2226</v>
      </c>
      <c r="C197" s="28" t="s">
        <v>113</v>
      </c>
      <c r="D197" s="10" t="s">
        <v>792</v>
      </c>
      <c r="E197" s="1" t="s">
        <v>804</v>
      </c>
    </row>
    <row r="198" spans="1:5" ht="52.4" x14ac:dyDescent="0.2">
      <c r="A198" s="28" t="s">
        <v>1948</v>
      </c>
      <c r="B198" s="28">
        <v>2141</v>
      </c>
      <c r="C198" s="28" t="s">
        <v>114</v>
      </c>
      <c r="D198" s="10" t="s">
        <v>791</v>
      </c>
      <c r="E198" s="1" t="s">
        <v>803</v>
      </c>
    </row>
    <row r="199" spans="1:5" ht="41.9" x14ac:dyDescent="0.2">
      <c r="A199" s="28" t="s">
        <v>1949</v>
      </c>
      <c r="B199" s="28">
        <v>2140</v>
      </c>
      <c r="C199" s="28" t="s">
        <v>115</v>
      </c>
      <c r="D199" s="10" t="s">
        <v>790</v>
      </c>
      <c r="E199" s="1" t="s">
        <v>802</v>
      </c>
    </row>
    <row r="200" spans="1:5" ht="41.9" x14ac:dyDescent="0.2">
      <c r="A200" s="28" t="s">
        <v>1950</v>
      </c>
      <c r="B200" s="28">
        <v>2142</v>
      </c>
      <c r="C200" s="28" t="s">
        <v>116</v>
      </c>
      <c r="D200" s="10" t="s">
        <v>789</v>
      </c>
      <c r="E200" s="1" t="s">
        <v>802</v>
      </c>
    </row>
    <row r="201" spans="1:5" ht="41.9" x14ac:dyDescent="0.2">
      <c r="A201" s="28" t="s">
        <v>1951</v>
      </c>
      <c r="B201" s="28">
        <v>2143</v>
      </c>
      <c r="C201" s="28" t="s">
        <v>117</v>
      </c>
      <c r="D201" s="10" t="s">
        <v>788</v>
      </c>
      <c r="E201" s="1" t="s">
        <v>801</v>
      </c>
    </row>
    <row r="202" spans="1:5" ht="20.95" x14ac:dyDescent="0.2">
      <c r="A202" s="28" t="s">
        <v>1952</v>
      </c>
      <c r="B202" s="28" t="s">
        <v>823</v>
      </c>
      <c r="C202" s="28"/>
      <c r="D202" s="10" t="s">
        <v>8</v>
      </c>
      <c r="E202" s="1" t="s">
        <v>8</v>
      </c>
    </row>
    <row r="203" spans="1:5" x14ac:dyDescent="0.2">
      <c r="A203" s="28" t="s">
        <v>1953</v>
      </c>
      <c r="B203" s="28" t="s">
        <v>809</v>
      </c>
      <c r="C203" s="28"/>
      <c r="D203" s="10" t="s">
        <v>8</v>
      </c>
      <c r="E203" s="1" t="s">
        <v>8</v>
      </c>
    </row>
    <row r="204" spans="1:5" ht="31.45" x14ac:dyDescent="0.2">
      <c r="A204" s="28" t="s">
        <v>1954</v>
      </c>
      <c r="B204" s="28">
        <v>2139</v>
      </c>
      <c r="C204" s="28" t="s">
        <v>58</v>
      </c>
      <c r="D204" s="10" t="s">
        <v>1128</v>
      </c>
      <c r="E204" s="1" t="s">
        <v>757</v>
      </c>
    </row>
    <row r="205" spans="1:5" ht="41.9" x14ac:dyDescent="0.2">
      <c r="A205" s="28" t="s">
        <v>1955</v>
      </c>
      <c r="B205" s="28">
        <v>2138</v>
      </c>
      <c r="C205" s="28" t="s">
        <v>59</v>
      </c>
      <c r="D205" s="10" t="s">
        <v>753</v>
      </c>
      <c r="E205" s="1" t="s">
        <v>757</v>
      </c>
    </row>
    <row r="206" spans="1:5" x14ac:dyDescent="0.2">
      <c r="A206" s="28" t="s">
        <v>1956</v>
      </c>
      <c r="B206" s="28" t="s">
        <v>55</v>
      </c>
      <c r="C206" s="28" t="s">
        <v>8</v>
      </c>
      <c r="D206" s="10" t="s">
        <v>8</v>
      </c>
      <c r="E206" s="1" t="s">
        <v>8</v>
      </c>
    </row>
    <row r="207" spans="1:5" x14ac:dyDescent="0.2">
      <c r="A207" s="28" t="s">
        <v>1957</v>
      </c>
      <c r="B207" s="28" t="s">
        <v>56</v>
      </c>
      <c r="C207" s="28" t="s">
        <v>8</v>
      </c>
      <c r="D207" s="10" t="s">
        <v>8</v>
      </c>
      <c r="E207" s="1" t="s">
        <v>8</v>
      </c>
    </row>
    <row r="208" spans="1:5" x14ac:dyDescent="0.2">
      <c r="A208" s="28" t="s">
        <v>1958</v>
      </c>
      <c r="B208" s="28" t="s">
        <v>57</v>
      </c>
      <c r="C208" s="28" t="s">
        <v>8</v>
      </c>
      <c r="D208" s="10" t="s">
        <v>8</v>
      </c>
      <c r="E208" s="1" t="s">
        <v>8</v>
      </c>
    </row>
    <row r="209" spans="1:5" ht="31.45" x14ac:dyDescent="0.2">
      <c r="A209" s="28" t="s">
        <v>1959</v>
      </c>
      <c r="B209" s="28" t="s">
        <v>744</v>
      </c>
      <c r="C209" s="28" t="s">
        <v>60</v>
      </c>
      <c r="D209" s="10" t="s">
        <v>754</v>
      </c>
      <c r="E209" s="1" t="s">
        <v>757</v>
      </c>
    </row>
    <row r="210" spans="1:5" ht="31.45" x14ac:dyDescent="0.2">
      <c r="A210" s="28" t="s">
        <v>1960</v>
      </c>
      <c r="B210" s="28" t="s">
        <v>745</v>
      </c>
      <c r="C210" s="28" t="s">
        <v>61</v>
      </c>
      <c r="D210" s="10" t="s">
        <v>755</v>
      </c>
      <c r="E210" s="1" t="s">
        <v>757</v>
      </c>
    </row>
    <row r="211" spans="1:5" ht="31.45" x14ac:dyDescent="0.2">
      <c r="A211" s="28" t="s">
        <v>1961</v>
      </c>
      <c r="B211" s="28" t="s">
        <v>746</v>
      </c>
      <c r="C211" s="28" t="s">
        <v>62</v>
      </c>
      <c r="D211" s="10" t="s">
        <v>756</v>
      </c>
      <c r="E211" s="1" t="s">
        <v>757</v>
      </c>
    </row>
    <row r="212" spans="1:5" ht="41.9" x14ac:dyDescent="0.2">
      <c r="A212" s="28" t="s">
        <v>1962</v>
      </c>
      <c r="B212" s="28">
        <v>5005</v>
      </c>
      <c r="C212" s="28" t="s">
        <v>1489</v>
      </c>
      <c r="D212" s="10" t="s">
        <v>1127</v>
      </c>
      <c r="E212" s="1" t="s">
        <v>743</v>
      </c>
    </row>
    <row r="213" spans="1:5" ht="41.9" x14ac:dyDescent="0.2">
      <c r="A213" s="28" t="s">
        <v>1963</v>
      </c>
      <c r="B213" s="28">
        <v>2137</v>
      </c>
      <c r="C213" s="28" t="s">
        <v>1490</v>
      </c>
      <c r="D213" s="10" t="s">
        <v>1123</v>
      </c>
      <c r="E213" s="1" t="s">
        <v>743</v>
      </c>
    </row>
    <row r="214" spans="1:5" ht="31.45" x14ac:dyDescent="0.2">
      <c r="A214" s="28" t="s">
        <v>1964</v>
      </c>
      <c r="B214" s="28">
        <v>2136</v>
      </c>
      <c r="C214" s="28" t="s">
        <v>1488</v>
      </c>
      <c r="D214" s="10" t="s">
        <v>1124</v>
      </c>
      <c r="E214" s="1" t="s">
        <v>735</v>
      </c>
    </row>
    <row r="215" spans="1:5" x14ac:dyDescent="0.2">
      <c r="A215" s="28" t="s">
        <v>1965</v>
      </c>
      <c r="B215" s="28" t="s">
        <v>1482</v>
      </c>
      <c r="C215" s="28" t="s">
        <v>1484</v>
      </c>
      <c r="D215" s="10" t="s">
        <v>8</v>
      </c>
      <c r="E215" s="1" t="s">
        <v>8</v>
      </c>
    </row>
    <row r="216" spans="1:5" x14ac:dyDescent="0.2">
      <c r="A216" s="28" t="s">
        <v>1966</v>
      </c>
      <c r="B216" s="28" t="s">
        <v>1483</v>
      </c>
      <c r="C216" s="28" t="s">
        <v>748</v>
      </c>
      <c r="D216" s="10" t="s">
        <v>8</v>
      </c>
      <c r="E216" s="1" t="s">
        <v>8</v>
      </c>
    </row>
    <row r="217" spans="1:5" ht="41.9" x14ac:dyDescent="0.2">
      <c r="A217" s="28" t="s">
        <v>1967</v>
      </c>
      <c r="B217" s="28">
        <v>2133</v>
      </c>
      <c r="C217" s="28" t="s">
        <v>45</v>
      </c>
      <c r="D217" s="10" t="s">
        <v>738</v>
      </c>
      <c r="E217" s="1" t="s">
        <v>735</v>
      </c>
    </row>
    <row r="218" spans="1:5" ht="31.45" x14ac:dyDescent="0.2">
      <c r="A218" s="28" t="s">
        <v>1968</v>
      </c>
      <c r="B218" s="28">
        <v>2135</v>
      </c>
      <c r="C218" s="28" t="s">
        <v>43</v>
      </c>
      <c r="D218" s="10" t="s">
        <v>1125</v>
      </c>
      <c r="E218" s="1" t="s">
        <v>735</v>
      </c>
    </row>
    <row r="219" spans="1:5" ht="41.9" x14ac:dyDescent="0.2">
      <c r="A219" s="28" t="s">
        <v>1969</v>
      </c>
      <c r="B219" s="28">
        <v>2134</v>
      </c>
      <c r="C219" s="28" t="s">
        <v>44</v>
      </c>
      <c r="D219" s="10" t="s">
        <v>1126</v>
      </c>
      <c r="E219" s="1" t="s">
        <v>735</v>
      </c>
    </row>
    <row r="220" spans="1:5" ht="31.45" x14ac:dyDescent="0.2">
      <c r="A220" s="28" t="s">
        <v>1970</v>
      </c>
      <c r="B220" s="28">
        <v>2132</v>
      </c>
      <c r="C220" s="28" t="s">
        <v>46</v>
      </c>
      <c r="D220" s="10" t="s">
        <v>1122</v>
      </c>
      <c r="E220" s="1" t="s">
        <v>735</v>
      </c>
    </row>
    <row r="221" spans="1:5" ht="41.9" x14ac:dyDescent="0.2">
      <c r="A221" s="28" t="s">
        <v>1971</v>
      </c>
      <c r="B221" s="28">
        <v>2131</v>
      </c>
      <c r="C221" s="28" t="s">
        <v>47</v>
      </c>
      <c r="D221" s="10" t="s">
        <v>1121</v>
      </c>
      <c r="E221" s="1" t="s">
        <v>735</v>
      </c>
    </row>
    <row r="222" spans="1:5" ht="41.9" x14ac:dyDescent="0.2">
      <c r="A222" s="28" t="s">
        <v>1972</v>
      </c>
      <c r="B222" s="28">
        <v>2129</v>
      </c>
      <c r="C222" s="28" t="s">
        <v>48</v>
      </c>
      <c r="D222" s="10" t="s">
        <v>1120</v>
      </c>
      <c r="E222" s="1" t="s">
        <v>736</v>
      </c>
    </row>
    <row r="223" spans="1:5" ht="31.45" x14ac:dyDescent="0.2">
      <c r="A223" s="28" t="s">
        <v>1973</v>
      </c>
      <c r="B223" s="28">
        <v>2130</v>
      </c>
      <c r="C223" s="28" t="s">
        <v>49</v>
      </c>
      <c r="D223" s="10" t="s">
        <v>1119</v>
      </c>
      <c r="E223" s="1" t="s">
        <v>737</v>
      </c>
    </row>
    <row r="224" spans="1:5" ht="31.45" x14ac:dyDescent="0.2">
      <c r="A224" s="28" t="s">
        <v>1974</v>
      </c>
      <c r="B224" s="28">
        <v>2128</v>
      </c>
      <c r="C224" s="28" t="s">
        <v>708</v>
      </c>
      <c r="D224" s="10" t="s">
        <v>709</v>
      </c>
      <c r="E224" s="1" t="s">
        <v>714</v>
      </c>
    </row>
    <row r="225" spans="1:5" ht="31.45" x14ac:dyDescent="0.2">
      <c r="A225" s="28" t="s">
        <v>1975</v>
      </c>
      <c r="B225" s="28">
        <v>2127</v>
      </c>
      <c r="C225" s="28" t="s">
        <v>727</v>
      </c>
      <c r="D225" s="10" t="s">
        <v>1105</v>
      </c>
      <c r="E225" s="1" t="s">
        <v>715</v>
      </c>
    </row>
    <row r="226" spans="1:5" x14ac:dyDescent="0.2">
      <c r="A226" s="28" t="s">
        <v>1976</v>
      </c>
      <c r="B226" s="28">
        <v>6146</v>
      </c>
      <c r="C226" s="28" t="s">
        <v>726</v>
      </c>
      <c r="D226" s="10" t="s">
        <v>8</v>
      </c>
      <c r="E226" s="1" t="s">
        <v>8</v>
      </c>
    </row>
    <row r="227" spans="1:5" ht="31.45" x14ac:dyDescent="0.2">
      <c r="A227" s="28" t="s">
        <v>1977</v>
      </c>
      <c r="B227" s="28">
        <v>2220</v>
      </c>
      <c r="C227" s="28" t="s">
        <v>725</v>
      </c>
      <c r="D227" s="10" t="s">
        <v>1118</v>
      </c>
      <c r="E227" s="1" t="s">
        <v>716</v>
      </c>
    </row>
    <row r="228" spans="1:5" ht="31.45" x14ac:dyDescent="0.2">
      <c r="A228" s="28" t="s">
        <v>1978</v>
      </c>
      <c r="B228" s="28">
        <v>2123</v>
      </c>
      <c r="C228" s="28" t="s">
        <v>722</v>
      </c>
      <c r="D228" s="10" t="s">
        <v>710</v>
      </c>
      <c r="E228" s="1" t="s">
        <v>717</v>
      </c>
    </row>
    <row r="229" spans="1:5" ht="41.9" x14ac:dyDescent="0.2">
      <c r="A229" s="28" t="s">
        <v>1979</v>
      </c>
      <c r="B229" s="28">
        <v>2125</v>
      </c>
      <c r="C229" s="28" t="s">
        <v>721</v>
      </c>
      <c r="D229" s="10" t="s">
        <v>1114</v>
      </c>
      <c r="E229" s="1" t="s">
        <v>653</v>
      </c>
    </row>
    <row r="230" spans="1:5" ht="31.45" x14ac:dyDescent="0.2">
      <c r="A230" s="28" t="s">
        <v>1980</v>
      </c>
      <c r="B230" s="28">
        <v>2124</v>
      </c>
      <c r="C230" s="28" t="s">
        <v>723</v>
      </c>
      <c r="D230" s="10" t="s">
        <v>711</v>
      </c>
      <c r="E230" s="1" t="s">
        <v>717</v>
      </c>
    </row>
    <row r="231" spans="1:5" ht="31.45" x14ac:dyDescent="0.2">
      <c r="A231" s="28" t="s">
        <v>1981</v>
      </c>
      <c r="B231" s="28">
        <v>2122</v>
      </c>
      <c r="C231" s="28" t="s">
        <v>724</v>
      </c>
      <c r="D231" s="10" t="s">
        <v>712</v>
      </c>
      <c r="E231" s="1" t="s">
        <v>718</v>
      </c>
    </row>
    <row r="232" spans="1:5" ht="20.95" x14ac:dyDescent="0.2">
      <c r="A232" s="28" t="s">
        <v>1982</v>
      </c>
      <c r="B232" s="28" t="s">
        <v>730</v>
      </c>
      <c r="C232" s="28" t="s">
        <v>784</v>
      </c>
      <c r="D232" s="10" t="s">
        <v>1115</v>
      </c>
      <c r="E232" s="1" t="s">
        <v>720</v>
      </c>
    </row>
    <row r="233" spans="1:5" ht="20.95" x14ac:dyDescent="0.2">
      <c r="A233" s="28" t="s">
        <v>1983</v>
      </c>
      <c r="B233" s="28">
        <v>2506</v>
      </c>
      <c r="C233" s="28" t="s">
        <v>126</v>
      </c>
      <c r="D233" s="10" t="s">
        <v>713</v>
      </c>
      <c r="E233" s="1" t="s">
        <v>719</v>
      </c>
    </row>
    <row r="234" spans="1:5" ht="20.95" x14ac:dyDescent="0.2">
      <c r="A234" s="14" t="s">
        <v>1984</v>
      </c>
      <c r="B234" s="14">
        <v>2505</v>
      </c>
      <c r="C234" s="28" t="s">
        <v>526</v>
      </c>
      <c r="D234" s="10" t="s">
        <v>1116</v>
      </c>
      <c r="E234" s="1" t="s">
        <v>678</v>
      </c>
    </row>
    <row r="235" spans="1:5" ht="20.95" x14ac:dyDescent="0.2">
      <c r="A235" s="14" t="s">
        <v>1985</v>
      </c>
      <c r="B235" s="14">
        <v>2512</v>
      </c>
      <c r="C235" s="28" t="s">
        <v>527</v>
      </c>
      <c r="D235" s="10" t="s">
        <v>1117</v>
      </c>
      <c r="E235" s="1" t="s">
        <v>678</v>
      </c>
    </row>
    <row r="236" spans="1:5" ht="20.95" x14ac:dyDescent="0.2">
      <c r="A236" s="14" t="s">
        <v>1986</v>
      </c>
      <c r="B236" s="28" t="s">
        <v>205</v>
      </c>
      <c r="C236" s="28"/>
      <c r="D236" s="10" t="s">
        <v>787</v>
      </c>
      <c r="E236" s="1" t="s">
        <v>8</v>
      </c>
    </row>
    <row r="237" spans="1:5" ht="20.95" x14ac:dyDescent="0.2">
      <c r="A237" s="14" t="s">
        <v>1987</v>
      </c>
      <c r="B237" s="14">
        <v>2507</v>
      </c>
      <c r="C237" s="28" t="s">
        <v>528</v>
      </c>
      <c r="D237" s="10" t="s">
        <v>676</v>
      </c>
      <c r="E237" s="1" t="s">
        <v>678</v>
      </c>
    </row>
    <row r="238" spans="1:5" ht="20.95" x14ac:dyDescent="0.2">
      <c r="A238" s="28" t="s">
        <v>1988</v>
      </c>
      <c r="B238" s="28">
        <v>2510</v>
      </c>
      <c r="C238" s="28" t="s">
        <v>204</v>
      </c>
      <c r="D238" s="10" t="s">
        <v>1112</v>
      </c>
      <c r="E238" s="1" t="s">
        <v>678</v>
      </c>
    </row>
    <row r="239" spans="1:5" ht="31.45" x14ac:dyDescent="0.2">
      <c r="A239" s="14" t="s">
        <v>1989</v>
      </c>
      <c r="B239" s="14">
        <v>2508</v>
      </c>
      <c r="C239" s="28" t="s">
        <v>529</v>
      </c>
      <c r="D239" s="10" t="s">
        <v>1113</v>
      </c>
      <c r="E239" s="1" t="s">
        <v>679</v>
      </c>
    </row>
    <row r="240" spans="1:5" ht="41.9" x14ac:dyDescent="0.2">
      <c r="A240" s="14" t="s">
        <v>1990</v>
      </c>
      <c r="B240" s="14">
        <v>2121</v>
      </c>
      <c r="C240" s="28" t="s">
        <v>530</v>
      </c>
      <c r="D240" s="10" t="s">
        <v>675</v>
      </c>
      <c r="E240" s="1" t="s">
        <v>680</v>
      </c>
    </row>
    <row r="241" spans="1:5" ht="20.95" x14ac:dyDescent="0.2">
      <c r="A241" s="14" t="s">
        <v>1991</v>
      </c>
      <c r="B241" s="14">
        <v>2509</v>
      </c>
      <c r="C241" s="28" t="s">
        <v>531</v>
      </c>
      <c r="D241" s="10" t="s">
        <v>677</v>
      </c>
      <c r="E241" s="1" t="s">
        <v>678</v>
      </c>
    </row>
    <row r="242" spans="1:5" ht="31.45" x14ac:dyDescent="0.2">
      <c r="A242" s="14" t="s">
        <v>1992</v>
      </c>
      <c r="B242" s="14">
        <v>2120</v>
      </c>
      <c r="C242" s="28" t="s">
        <v>534</v>
      </c>
      <c r="D242" s="3" t="s">
        <v>1110</v>
      </c>
      <c r="E242" s="2" t="s">
        <v>654</v>
      </c>
    </row>
    <row r="243" spans="1:5" ht="31.45" x14ac:dyDescent="0.2">
      <c r="A243" s="14" t="s">
        <v>1993</v>
      </c>
      <c r="B243" s="14">
        <v>2118</v>
      </c>
      <c r="C243" s="28" t="s">
        <v>535</v>
      </c>
      <c r="D243" s="3" t="s">
        <v>1111</v>
      </c>
      <c r="E243" s="2" t="s">
        <v>653</v>
      </c>
    </row>
    <row r="244" spans="1:5" ht="31.45" x14ac:dyDescent="0.2">
      <c r="A244" s="14" t="s">
        <v>1994</v>
      </c>
      <c r="B244" s="14">
        <v>2117</v>
      </c>
      <c r="C244" s="28" t="s">
        <v>536</v>
      </c>
      <c r="D244" s="3" t="s">
        <v>1109</v>
      </c>
      <c r="E244" s="2" t="s">
        <v>652</v>
      </c>
    </row>
    <row r="245" spans="1:5" ht="31.45" x14ac:dyDescent="0.2">
      <c r="A245" s="28" t="s">
        <v>1995</v>
      </c>
      <c r="B245" s="28">
        <v>2116</v>
      </c>
      <c r="C245" s="28" t="s">
        <v>333</v>
      </c>
      <c r="D245" s="10" t="s">
        <v>1108</v>
      </c>
      <c r="E245" s="1" t="s">
        <v>652</v>
      </c>
    </row>
    <row r="246" spans="1:5" x14ac:dyDescent="0.2">
      <c r="A246" s="28" t="s">
        <v>1996</v>
      </c>
      <c r="B246" s="28" t="s">
        <v>1491</v>
      </c>
      <c r="C246" s="28" t="s">
        <v>261</v>
      </c>
      <c r="D246" s="10" t="s">
        <v>8</v>
      </c>
      <c r="E246" s="1" t="s">
        <v>8</v>
      </c>
    </row>
    <row r="247" spans="1:5" x14ac:dyDescent="0.2">
      <c r="A247" s="28" t="s">
        <v>1997</v>
      </c>
      <c r="B247" s="28" t="s">
        <v>1492</v>
      </c>
      <c r="C247" s="28"/>
      <c r="D247" s="10" t="s">
        <v>8</v>
      </c>
      <c r="E247" s="1" t="s">
        <v>8</v>
      </c>
    </row>
    <row r="248" spans="1:5" ht="31.45" x14ac:dyDescent="0.2">
      <c r="A248" s="28" t="s">
        <v>1998</v>
      </c>
      <c r="B248" s="28">
        <v>2115</v>
      </c>
      <c r="C248" s="28" t="s">
        <v>260</v>
      </c>
      <c r="D248" s="10" t="s">
        <v>1107</v>
      </c>
      <c r="E248" s="1" t="s">
        <v>652</v>
      </c>
    </row>
    <row r="249" spans="1:5" ht="31.45" x14ac:dyDescent="0.2">
      <c r="A249" s="28" t="s">
        <v>1999</v>
      </c>
      <c r="B249" s="28">
        <v>2114</v>
      </c>
      <c r="C249" s="28" t="s">
        <v>213</v>
      </c>
      <c r="D249" s="10" t="s">
        <v>1106</v>
      </c>
      <c r="E249" s="1" t="s">
        <v>652</v>
      </c>
    </row>
    <row r="250" spans="1:5" x14ac:dyDescent="0.2">
      <c r="A250" s="28" t="s">
        <v>2000</v>
      </c>
      <c r="B250" s="28" t="s">
        <v>1498</v>
      </c>
      <c r="C250" s="28"/>
      <c r="D250" s="10" t="s">
        <v>8</v>
      </c>
      <c r="E250" s="1" t="s">
        <v>8</v>
      </c>
    </row>
    <row r="251" spans="1:5" ht="31.45" x14ac:dyDescent="0.2">
      <c r="A251" s="28" t="s">
        <v>2001</v>
      </c>
      <c r="B251" s="28">
        <v>2113</v>
      </c>
      <c r="C251" s="28" t="s">
        <v>66</v>
      </c>
      <c r="D251" s="10" t="s">
        <v>614</v>
      </c>
      <c r="E251" s="1" t="s">
        <v>615</v>
      </c>
    </row>
    <row r="252" spans="1:5" ht="31.45" x14ac:dyDescent="0.2">
      <c r="A252" s="28" t="s">
        <v>2002</v>
      </c>
      <c r="B252" s="28">
        <v>2112</v>
      </c>
      <c r="C252" s="28" t="s">
        <v>67</v>
      </c>
      <c r="D252" s="10" t="s">
        <v>616</v>
      </c>
      <c r="E252" s="1" t="s">
        <v>617</v>
      </c>
    </row>
    <row r="253" spans="1:5" ht="31.45" x14ac:dyDescent="0.2">
      <c r="A253" s="28" t="s">
        <v>2003</v>
      </c>
      <c r="B253" s="28">
        <v>2107</v>
      </c>
      <c r="C253" s="28" t="s">
        <v>68</v>
      </c>
      <c r="D253" s="10" t="s">
        <v>624</v>
      </c>
      <c r="E253" s="1" t="s">
        <v>631</v>
      </c>
    </row>
    <row r="254" spans="1:5" ht="31.45" x14ac:dyDescent="0.2">
      <c r="A254" s="28" t="s">
        <v>2004</v>
      </c>
      <c r="B254" s="28">
        <v>2106</v>
      </c>
      <c r="C254" s="28" t="s">
        <v>69</v>
      </c>
      <c r="D254" s="10" t="s">
        <v>625</v>
      </c>
      <c r="E254" s="1" t="s">
        <v>632</v>
      </c>
    </row>
    <row r="255" spans="1:5" ht="31.45" x14ac:dyDescent="0.2">
      <c r="A255" s="28" t="s">
        <v>2005</v>
      </c>
      <c r="B255" s="28">
        <v>2108</v>
      </c>
      <c r="C255" s="28" t="s">
        <v>70</v>
      </c>
      <c r="D255" s="10" t="s">
        <v>626</v>
      </c>
      <c r="E255" s="1" t="s">
        <v>633</v>
      </c>
    </row>
    <row r="256" spans="1:5" ht="31.45" x14ac:dyDescent="0.2">
      <c r="A256" s="28" t="s">
        <v>2006</v>
      </c>
      <c r="B256" s="28">
        <v>2111</v>
      </c>
      <c r="C256" s="28" t="s">
        <v>71</v>
      </c>
      <c r="D256" s="10" t="s">
        <v>628</v>
      </c>
      <c r="E256" s="1" t="s">
        <v>632</v>
      </c>
    </row>
    <row r="257" spans="1:5" ht="31.45" x14ac:dyDescent="0.2">
      <c r="A257" s="28" t="s">
        <v>2007</v>
      </c>
      <c r="B257" s="28">
        <v>2110</v>
      </c>
      <c r="C257" s="28" t="s">
        <v>72</v>
      </c>
      <c r="D257" s="10" t="s">
        <v>627</v>
      </c>
      <c r="E257" s="1" t="s">
        <v>632</v>
      </c>
    </row>
    <row r="258" spans="1:5" ht="31.45" x14ac:dyDescent="0.2">
      <c r="A258" s="28" t="s">
        <v>2008</v>
      </c>
      <c r="B258" s="28">
        <v>2109</v>
      </c>
      <c r="C258" s="28" t="s">
        <v>73</v>
      </c>
      <c r="D258" s="10" t="s">
        <v>629</v>
      </c>
      <c r="E258" s="1" t="s">
        <v>632</v>
      </c>
    </row>
    <row r="259" spans="1:5" ht="41.9" x14ac:dyDescent="0.2">
      <c r="A259" s="28" t="s">
        <v>2009</v>
      </c>
      <c r="B259" s="28">
        <v>3037</v>
      </c>
      <c r="C259" s="28" t="s">
        <v>623</v>
      </c>
      <c r="D259" s="10" t="s">
        <v>630</v>
      </c>
      <c r="E259" s="1" t="s">
        <v>634</v>
      </c>
    </row>
    <row r="260" spans="1:5" ht="41.9" x14ac:dyDescent="0.2">
      <c r="A260" s="14" t="s">
        <v>2010</v>
      </c>
      <c r="B260" s="14">
        <v>2215</v>
      </c>
      <c r="C260" s="28" t="s">
        <v>538</v>
      </c>
      <c r="D260" s="10" t="s">
        <v>594</v>
      </c>
      <c r="E260" s="1" t="s">
        <v>593</v>
      </c>
    </row>
    <row r="261" spans="1:5" ht="20.95" x14ac:dyDescent="0.2">
      <c r="A261" s="14" t="s">
        <v>2011</v>
      </c>
      <c r="B261" s="28" t="s">
        <v>407</v>
      </c>
      <c r="C261" s="28"/>
      <c r="D261" s="10" t="s">
        <v>8</v>
      </c>
      <c r="E261" s="1" t="s">
        <v>8</v>
      </c>
    </row>
    <row r="262" spans="1:5" ht="41.9" x14ac:dyDescent="0.2">
      <c r="A262" s="14" t="s">
        <v>2012</v>
      </c>
      <c r="B262" s="14">
        <v>2214</v>
      </c>
      <c r="C262" s="28" t="s">
        <v>406</v>
      </c>
      <c r="D262" s="10" t="s">
        <v>595</v>
      </c>
      <c r="E262" s="1" t="s">
        <v>603</v>
      </c>
    </row>
    <row r="263" spans="1:5" x14ac:dyDescent="0.2">
      <c r="A263" s="14" t="s">
        <v>2013</v>
      </c>
      <c r="B263" s="28" t="s">
        <v>610</v>
      </c>
      <c r="C263" s="28"/>
      <c r="D263" s="10" t="s">
        <v>8</v>
      </c>
      <c r="E263" s="1" t="s">
        <v>8</v>
      </c>
    </row>
    <row r="264" spans="1:5" ht="41.9" x14ac:dyDescent="0.2">
      <c r="A264" s="14" t="s">
        <v>2014</v>
      </c>
      <c r="B264" s="14">
        <v>2212</v>
      </c>
      <c r="C264" s="28" t="s">
        <v>540</v>
      </c>
      <c r="D264" s="10" t="s">
        <v>598</v>
      </c>
      <c r="E264" s="1" t="s">
        <v>604</v>
      </c>
    </row>
    <row r="265" spans="1:5" ht="31.45" x14ac:dyDescent="0.2">
      <c r="A265" s="14" t="s">
        <v>2015</v>
      </c>
      <c r="B265" s="14">
        <v>2211</v>
      </c>
      <c r="C265" s="28" t="s">
        <v>541</v>
      </c>
      <c r="D265" s="10" t="s">
        <v>599</v>
      </c>
      <c r="E265" s="1" t="s">
        <v>607</v>
      </c>
    </row>
    <row r="266" spans="1:5" ht="31.45" x14ac:dyDescent="0.2">
      <c r="A266" s="14" t="s">
        <v>2016</v>
      </c>
      <c r="B266" s="14">
        <v>2210</v>
      </c>
      <c r="C266" s="28" t="s">
        <v>542</v>
      </c>
      <c r="D266" s="10" t="s">
        <v>600</v>
      </c>
      <c r="E266" s="1" t="s">
        <v>607</v>
      </c>
    </row>
    <row r="267" spans="1:5" ht="41.9" x14ac:dyDescent="0.2">
      <c r="A267" s="14" t="s">
        <v>2017</v>
      </c>
      <c r="B267" s="14">
        <v>2209</v>
      </c>
      <c r="C267" s="28" t="s">
        <v>543</v>
      </c>
      <c r="D267" s="10" t="s">
        <v>601</v>
      </c>
      <c r="E267" s="1" t="s">
        <v>605</v>
      </c>
    </row>
    <row r="268" spans="1:5" ht="20.95" x14ac:dyDescent="0.2">
      <c r="A268" s="14" t="s">
        <v>2018</v>
      </c>
      <c r="B268" s="14">
        <v>2213</v>
      </c>
      <c r="C268" s="28" t="s">
        <v>544</v>
      </c>
      <c r="D268" s="10" t="s">
        <v>602</v>
      </c>
      <c r="E268" s="1" t="s">
        <v>606</v>
      </c>
    </row>
    <row r="269" spans="1:5" ht="20.95" x14ac:dyDescent="0.2">
      <c r="A269" s="28" t="s">
        <v>2019</v>
      </c>
      <c r="B269" s="28" t="s">
        <v>384</v>
      </c>
      <c r="C269" s="28"/>
      <c r="D269" s="10" t="s">
        <v>8</v>
      </c>
      <c r="E269" s="1" t="s">
        <v>846</v>
      </c>
    </row>
    <row r="270" spans="1:5" ht="41.9" x14ac:dyDescent="0.2">
      <c r="A270" s="28" t="s">
        <v>2020</v>
      </c>
      <c r="B270" s="28" t="s">
        <v>584</v>
      </c>
      <c r="C270" s="28" t="s">
        <v>364</v>
      </c>
      <c r="D270" s="10" t="s">
        <v>590</v>
      </c>
      <c r="E270" s="1" t="s">
        <v>846</v>
      </c>
    </row>
    <row r="271" spans="1:5" ht="20.95" x14ac:dyDescent="0.2">
      <c r="A271" s="28" t="s">
        <v>2021</v>
      </c>
      <c r="B271" s="28" t="s">
        <v>585</v>
      </c>
      <c r="C271" s="28"/>
      <c r="D271" s="10" t="s">
        <v>8</v>
      </c>
      <c r="E271" s="1" t="s">
        <v>846</v>
      </c>
    </row>
    <row r="272" spans="1:5" ht="20.95" x14ac:dyDescent="0.2">
      <c r="A272" s="28" t="s">
        <v>2022</v>
      </c>
      <c r="B272" s="28" t="s">
        <v>385</v>
      </c>
      <c r="C272" s="28"/>
      <c r="D272" s="10" t="s">
        <v>8</v>
      </c>
      <c r="E272" s="1" t="s">
        <v>846</v>
      </c>
    </row>
    <row r="273" spans="1:5" ht="31.45" x14ac:dyDescent="0.2">
      <c r="A273" s="28" t="s">
        <v>2023</v>
      </c>
      <c r="B273" s="28" t="s">
        <v>586</v>
      </c>
      <c r="C273" s="28" t="s">
        <v>591</v>
      </c>
      <c r="D273" s="10" t="s">
        <v>848</v>
      </c>
      <c r="E273" s="1" t="s">
        <v>846</v>
      </c>
    </row>
    <row r="274" spans="1:5" ht="20.95" x14ac:dyDescent="0.2">
      <c r="A274" s="28" t="s">
        <v>2024</v>
      </c>
      <c r="B274" s="28" t="s">
        <v>849</v>
      </c>
      <c r="C274" s="28"/>
      <c r="D274" s="10" t="s">
        <v>8</v>
      </c>
      <c r="E274" s="1" t="s">
        <v>8</v>
      </c>
    </row>
    <row r="275" spans="1:5" ht="31.45" x14ac:dyDescent="0.2">
      <c r="A275" s="14" t="s">
        <v>2025</v>
      </c>
      <c r="B275" s="14">
        <v>2101</v>
      </c>
      <c r="C275" s="28" t="s">
        <v>545</v>
      </c>
      <c r="D275" s="10" t="s">
        <v>841</v>
      </c>
      <c r="E275" s="1" t="s">
        <v>843</v>
      </c>
    </row>
    <row r="276" spans="1:5" ht="31.45" x14ac:dyDescent="0.2">
      <c r="A276" s="14" t="s">
        <v>2026</v>
      </c>
      <c r="B276" s="14" t="s">
        <v>847</v>
      </c>
      <c r="C276" s="28" t="s">
        <v>546</v>
      </c>
      <c r="D276" s="10" t="s">
        <v>840</v>
      </c>
      <c r="E276" s="1" t="s">
        <v>845</v>
      </c>
    </row>
    <row r="277" spans="1:5" ht="31.45" x14ac:dyDescent="0.2">
      <c r="A277" s="14" t="s">
        <v>2027</v>
      </c>
      <c r="B277" s="14" t="s">
        <v>148</v>
      </c>
      <c r="C277" s="14" t="s">
        <v>198</v>
      </c>
      <c r="D277" s="3" t="s">
        <v>842</v>
      </c>
      <c r="E277" s="2" t="s">
        <v>844</v>
      </c>
    </row>
    <row r="278" spans="1:5" x14ac:dyDescent="0.2">
      <c r="A278" s="28" t="s">
        <v>2028</v>
      </c>
      <c r="B278" s="14" t="s">
        <v>838</v>
      </c>
      <c r="C278" s="14"/>
      <c r="D278" s="3" t="s">
        <v>8</v>
      </c>
      <c r="E278" s="2" t="s">
        <v>8</v>
      </c>
    </row>
    <row r="279" spans="1:5" s="144" customFormat="1" ht="31.45" x14ac:dyDescent="0.3">
      <c r="A279" s="14" t="s">
        <v>2029</v>
      </c>
      <c r="B279" s="14">
        <v>2205</v>
      </c>
      <c r="C279" s="14" t="s">
        <v>201</v>
      </c>
      <c r="D279" s="3" t="s">
        <v>897</v>
      </c>
      <c r="E279" s="3" t="s">
        <v>898</v>
      </c>
    </row>
    <row r="280" spans="1:5" x14ac:dyDescent="0.2">
      <c r="A280" s="14" t="s">
        <v>2030</v>
      </c>
      <c r="B280" s="14" t="s">
        <v>1531</v>
      </c>
      <c r="C280" s="14" t="s">
        <v>1</v>
      </c>
      <c r="D280" s="3" t="s">
        <v>8</v>
      </c>
      <c r="E280" s="2" t="s">
        <v>8</v>
      </c>
    </row>
    <row r="281" spans="1:5" ht="31.45" x14ac:dyDescent="0.2">
      <c r="A281" s="14" t="s">
        <v>2031</v>
      </c>
      <c r="B281" s="14">
        <v>2098</v>
      </c>
      <c r="C281" s="14" t="s">
        <v>547</v>
      </c>
      <c r="D281" s="3" t="s">
        <v>893</v>
      </c>
      <c r="E281" s="2" t="s">
        <v>899</v>
      </c>
    </row>
    <row r="282" spans="1:5" ht="31.45" x14ac:dyDescent="0.2">
      <c r="A282" s="14" t="s">
        <v>2032</v>
      </c>
      <c r="B282" s="14">
        <v>2099</v>
      </c>
      <c r="C282" s="14" t="s">
        <v>548</v>
      </c>
      <c r="D282" s="3" t="s">
        <v>895</v>
      </c>
      <c r="E282" s="2" t="s">
        <v>899</v>
      </c>
    </row>
    <row r="283" spans="1:5" ht="31.45" x14ac:dyDescent="0.2">
      <c r="A283" s="14" t="s">
        <v>2033</v>
      </c>
      <c r="B283" s="14">
        <v>2200</v>
      </c>
      <c r="C283" s="14" t="s">
        <v>550</v>
      </c>
      <c r="D283" s="3" t="s">
        <v>894</v>
      </c>
      <c r="E283" s="2" t="s">
        <v>900</v>
      </c>
    </row>
    <row r="284" spans="1:5" ht="31.45" x14ac:dyDescent="0.2">
      <c r="A284" s="14" t="s">
        <v>2034</v>
      </c>
      <c r="B284" s="14">
        <v>2201</v>
      </c>
      <c r="C284" s="14" t="s">
        <v>549</v>
      </c>
      <c r="D284" s="3" t="s">
        <v>896</v>
      </c>
      <c r="E284" s="2" t="s">
        <v>900</v>
      </c>
    </row>
    <row r="285" spans="1:5" x14ac:dyDescent="0.2">
      <c r="A285" s="14" t="s">
        <v>2035</v>
      </c>
      <c r="B285" s="14" t="s">
        <v>1545</v>
      </c>
      <c r="C285" s="14"/>
      <c r="D285" s="3" t="s">
        <v>8</v>
      </c>
      <c r="E285" s="2" t="s">
        <v>8</v>
      </c>
    </row>
    <row r="286" spans="1:5" x14ac:dyDescent="0.2">
      <c r="A286" s="14" t="s">
        <v>2036</v>
      </c>
      <c r="B286" s="14" t="s">
        <v>1546</v>
      </c>
      <c r="C286" s="14"/>
      <c r="D286" s="3" t="s">
        <v>8</v>
      </c>
      <c r="E286" s="2" t="s">
        <v>8</v>
      </c>
    </row>
    <row r="287" spans="1:5" s="108" customFormat="1" x14ac:dyDescent="0.2">
      <c r="A287" s="104" t="s">
        <v>2037</v>
      </c>
      <c r="B287" s="104">
        <v>3842</v>
      </c>
      <c r="C287" s="104"/>
      <c r="D287" s="107" t="s">
        <v>8</v>
      </c>
      <c r="E287" s="148" t="s">
        <v>8</v>
      </c>
    </row>
    <row r="288" spans="1:5" s="108" customFormat="1" x14ac:dyDescent="0.2">
      <c r="A288" s="104" t="s">
        <v>2038</v>
      </c>
      <c r="B288" s="104">
        <v>3921</v>
      </c>
      <c r="C288" s="104"/>
      <c r="D288" s="107" t="s">
        <v>8</v>
      </c>
      <c r="E288" s="148" t="s">
        <v>8</v>
      </c>
    </row>
    <row r="293" spans="3:5" x14ac:dyDescent="0.2">
      <c r="C293" s="14"/>
      <c r="D293" s="3"/>
      <c r="E293" s="2"/>
    </row>
    <row r="294" spans="3:5" x14ac:dyDescent="0.2">
      <c r="C294" s="14"/>
      <c r="D294" s="3"/>
      <c r="E294" s="2"/>
    </row>
  </sheetData>
  <sortState xmlns:xlrd2="http://schemas.microsoft.com/office/spreadsheetml/2017/richdata2" ref="A2:F294">
    <sortCondition ref="A2:A294"/>
  </sortState>
  <pageMargins left="0.7" right="0.7" top="0.75" bottom="0.75" header="0.3" footer="0.3"/>
  <pageSetup paperSize="119" scale="59" fitToHeight="0" orientation="portrait" horizontalDpi="1200" verticalDpi="1200" r:id="rId1"/>
  <headerFooter scaleWithDoc="0">
    <oddHeader>&amp;L&amp;"Arial,Bold"&amp;14Table 6. LDW Outfalls - Historical Information</oddHeader>
    <oddFooter>&amp;C&amp;"Arial,Regular"&amp;9Page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i="http://www.w3.org/2001/XMLSchema-instance" xmlns:xsd="http://www.w3.org/2001/XMLSchema" xmlns="http://www.boldonjames.com/2008/01/sie/internal/label" sislVersion="0" policy="c8d5760e-638a-47e8-9e2e-1226c2cb268d" origin="userSelected">
  <element uid="42834bfb-1ec1-4beb-bd64-eb83fb3cb3f3"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QyODM0YmZiLTFlYzEtNGJlYi1iZDY0LWViODNmYjNjYjNmMyIgdmFsdWU9IiIgeG1sbnM9Imh0dHA6Ly93d3cuYm9sZG9uamFtZXMuY29tLzIwMDgvMDEvc2llL2ludGVybmFsL2xhYmVsIiAvPjwvc2lzbD48VXNlck5hbWU+TEVJRE9TLUNPUlBcd2luc3RhbmxleWk8L1VzZXJOYW1lPjxEYXRlVGltZT4xLzMwLzIwMTkgNzozOTo0MyBQTTwvRGF0ZVRpbWU+PExhYmVsU3RyaW5nPlVucmVzdHJpY3RlZDwvTGFiZWxTdHJpbmc+PC9pdGVtPjwvbGFiZWxIaXN0b3J5Pg==</Value>
</WrappedLabelHistory>
</file>

<file path=customXml/itemProps1.xml><?xml version="1.0" encoding="utf-8"?>
<ds:datastoreItem xmlns:ds="http://schemas.openxmlformats.org/officeDocument/2006/customXml" ds:itemID="{CA45B51E-1820-4236-8F96-271C83D6BAA4}">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AB682DB-1F1F-42E9-B83C-DF874F2A4065}">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1-Active Outfalls</vt:lpstr>
      <vt:lpstr>2-Permits</vt:lpstr>
      <vt:lpstr>1-Active Outfalls (Transposed)</vt:lpstr>
      <vt:lpstr>2-Permits (Transposed)</vt:lpstr>
      <vt:lpstr>3-Sed Data (NOT UPDATED)</vt:lpstr>
      <vt:lpstr>4-SW&amp;Solids Data (Not Updated)</vt:lpstr>
      <vt:lpstr>5-Inactive Outfalls</vt:lpstr>
      <vt:lpstr>6-Historical Info</vt:lpstr>
      <vt:lpstr>'1-Active Outfalls'!Print_Area</vt:lpstr>
      <vt:lpstr>'1-Active Outfalls'!Print_Titles</vt:lpstr>
      <vt:lpstr>'2-Permits'!Print_Titles</vt:lpstr>
      <vt:lpstr>'6-Historical Info'!Print_Titles</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winstanleyi</dc:creator>
  <cp:lastModifiedBy>Wenke, Anthony (ECY)</cp:lastModifiedBy>
  <cp:lastPrinted>2020-09-02T23:14:58Z</cp:lastPrinted>
  <dcterms:created xsi:type="dcterms:W3CDTF">2011-09-15T14:40:37Z</dcterms:created>
  <dcterms:modified xsi:type="dcterms:W3CDTF">2023-11-02T15:36:08Z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72b9b489-6648-46e1-9130-ea069de312eb</vt:lpwstr>
  </property>
  <property fmtid="{D5CDD505-2E9C-101B-9397-08002B2CF9AE}" pid="3" name="bjSaver">
    <vt:lpwstr>g6iQeO0ay8fZ8VIBVU2iRkkNrtA1wTYq</vt:lpwstr>
  </property>
  <property fmtid="{D5CDD505-2E9C-101B-9397-08002B2CF9AE}" pid="4" name="bjDocumentLabelXML">
    <vt:lpwstr>&lt;?xml version="1.0" encoding="us-ascii"?&gt;&lt;sisl xmlns:xsi="http://www.w3.org/2001/XMLSchema-instance" xmlns:xsd="http://www.w3.org/2001/XMLSchema" sislVersion="0" policy="c8d5760e-638a-47e8-9e2e-1226c2cb268d" origin="userSelected" xmlns="http://www.boldonj</vt:lpwstr>
  </property>
  <property fmtid="{D5CDD505-2E9C-101B-9397-08002B2CF9AE}" pid="5" name="bjDocumentLabelXML-0">
    <vt:lpwstr>ames.com/2008/01/sie/internal/label"&gt;&lt;element uid="42834bfb-1ec1-4beb-bd64-eb83fb3cb3f3" value="" /&gt;&lt;/sisl&gt;</vt:lpwstr>
  </property>
  <property fmtid="{D5CDD505-2E9C-101B-9397-08002B2CF9AE}" pid="6" name="bjDocumentSecurityLabel">
    <vt:lpwstr>Unrestricted</vt:lpwstr>
  </property>
  <property fmtid="{D5CDD505-2E9C-101B-9397-08002B2CF9AE}" pid="7" name="bjLabelHistoryID">
    <vt:lpwstr>{2AB682DB-1F1F-42E9-B83C-DF874F2A4065}</vt:lpwstr>
  </property>
</Properties>
</file>